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gd\Desktop\suda\Writting\MR-肾脏\1、写作\MR-肾脏-2024-01-29\"/>
    </mc:Choice>
  </mc:AlternateContent>
  <xr:revisionPtr revIDLastSave="0" documentId="13_ncr:1_{A0EAB609-E2E5-401E-9AD2-C2E22B030537}" xr6:coauthVersionLast="47" xr6:coauthVersionMax="47" xr10:uidLastSave="{00000000-0000-0000-0000-000000000000}"/>
  <bookViews>
    <workbookView xWindow="-98" yWindow="-98" windowWidth="21795" windowHeight="12975" activeTab="1" xr2:uid="{5FC6A3B5-5EB2-4E5F-8043-62750C916A34}"/>
  </bookViews>
  <sheets>
    <sheet name="S1" sheetId="1" r:id="rId1"/>
    <sheet name="S2" sheetId="2" r:id="rId2"/>
    <sheet name="S3" sheetId="3" r:id="rId3"/>
    <sheet name="S4" sheetId="4" r:id="rId4"/>
    <sheet name="S5" sheetId="5" r:id="rId5"/>
    <sheet name="S6" sheetId="6" r:id="rId6"/>
    <sheet name="S7" sheetId="7" r:id="rId7"/>
    <sheet name="S8" sheetId="8" r:id="rId8"/>
    <sheet name="S9" sheetId="11" r:id="rId9"/>
    <sheet name="S10" sheetId="10" r:id="rId10"/>
    <sheet name="S11" sheetId="9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3" l="1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" i="3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L103" i="9"/>
  <c r="L104" i="9"/>
  <c r="L105" i="9"/>
  <c r="L106" i="9"/>
  <c r="L107" i="9"/>
  <c r="L108" i="9"/>
  <c r="L109" i="9"/>
  <c r="L110" i="9"/>
  <c r="L111" i="9"/>
  <c r="L112" i="9"/>
  <c r="L113" i="9"/>
  <c r="L114" i="9"/>
  <c r="L115" i="9"/>
  <c r="L116" i="9"/>
  <c r="L117" i="9"/>
  <c r="L3" i="9"/>
  <c r="P4" i="10"/>
  <c r="P5" i="10"/>
  <c r="P6" i="10"/>
  <c r="P7" i="10"/>
  <c r="P8" i="10"/>
  <c r="P9" i="10"/>
  <c r="P10" i="10"/>
  <c r="P11" i="10"/>
  <c r="P12" i="10"/>
  <c r="P13" i="10"/>
  <c r="P14" i="10"/>
  <c r="P15" i="10"/>
  <c r="P16" i="10"/>
  <c r="P3" i="10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3" i="11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3" i="8"/>
  <c r="M4" i="7"/>
  <c r="M5" i="7"/>
  <c r="M6" i="7"/>
  <c r="M7" i="7"/>
  <c r="M8" i="7"/>
  <c r="M9" i="7"/>
  <c r="M10" i="7"/>
  <c r="M11" i="7"/>
  <c r="M12" i="7"/>
  <c r="M13" i="7"/>
  <c r="M3" i="7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3" i="6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3" i="5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3" i="4"/>
</calcChain>
</file>

<file path=xl/sharedStrings.xml><?xml version="1.0" encoding="utf-8"?>
<sst xmlns="http://schemas.openxmlformats.org/spreadsheetml/2006/main" count="3325" uniqueCount="630">
  <si>
    <t>Soya dessert intake (ukb-b-998)</t>
    <phoneticPr fontId="1" type="noConversion"/>
  </si>
  <si>
    <t>N, SNPs</t>
    <phoneticPr fontId="1" type="noConversion"/>
  </si>
  <si>
    <t>β</t>
    <phoneticPr fontId="1" type="noConversion"/>
  </si>
  <si>
    <t>SE</t>
    <phoneticPr fontId="1" type="noConversion"/>
  </si>
  <si>
    <t>P-value</t>
    <phoneticPr fontId="1" type="noConversion"/>
  </si>
  <si>
    <t>OR</t>
    <phoneticPr fontId="1" type="noConversion"/>
  </si>
  <si>
    <t>or_lci95</t>
  </si>
  <si>
    <t>or_uci95</t>
  </si>
  <si>
    <t>Inverse variance weighted</t>
  </si>
  <si>
    <t>MR Egger</t>
  </si>
  <si>
    <t>Weighted median</t>
  </si>
  <si>
    <t>Simple mode</t>
  </si>
  <si>
    <t>Weighted mode</t>
  </si>
  <si>
    <t>Fresh fruit intake (ukb-b-3881)</t>
    <phoneticPr fontId="1" type="noConversion"/>
  </si>
  <si>
    <t>Dried fruit intake (ukb-b-16576)</t>
    <phoneticPr fontId="1" type="noConversion"/>
  </si>
  <si>
    <t>Cheese intake (ukb-b-1489)</t>
    <phoneticPr fontId="1" type="noConversion"/>
  </si>
  <si>
    <t>IgA nephropathy (ebi-a-GCST90018866)</t>
    <phoneticPr fontId="1" type="noConversion"/>
  </si>
  <si>
    <t>Benign neoplasm: Adrenal gland (finn-b-CD2_BENIGN_ADRENAL)</t>
    <phoneticPr fontId="1" type="noConversion"/>
  </si>
  <si>
    <t>Non-oily fish intake (ukb-b-17627)</t>
    <phoneticPr fontId="1" type="noConversion"/>
  </si>
  <si>
    <t>Oily fish intake (ukb-b-2209)</t>
    <phoneticPr fontId="1" type="noConversion"/>
  </si>
  <si>
    <t>Type 2 diabetes with renal complications (finn-b-E4_DM2REN)</t>
    <phoneticPr fontId="1" type="noConversion"/>
  </si>
  <si>
    <t>Chronic kidney disease (ebi-a-GCST008026)</t>
    <phoneticPr fontId="1" type="noConversion"/>
  </si>
  <si>
    <t>Horizontal pleiotropy</t>
    <phoneticPr fontId="1" type="noConversion"/>
  </si>
  <si>
    <t>Q</t>
    <phoneticPr fontId="1" type="noConversion"/>
  </si>
  <si>
    <t>Heterogeneity</t>
    <phoneticPr fontId="1" type="noConversion"/>
  </si>
  <si>
    <t>Q_pval</t>
    <phoneticPr fontId="1" type="noConversion"/>
  </si>
  <si>
    <t>egger_intercept</t>
    <phoneticPr fontId="1" type="noConversion"/>
  </si>
  <si>
    <t>pval</t>
    <phoneticPr fontId="1" type="noConversion"/>
  </si>
  <si>
    <t>Walking for pleasure (ukb-b-7337)</t>
    <phoneticPr fontId="1" type="noConversion"/>
  </si>
  <si>
    <t>Chronic renal failure (ebi-a-GCST90018602)</t>
    <phoneticPr fontId="1" type="noConversion"/>
  </si>
  <si>
    <t>Other exercises (eg: swimming, cycling, keep fit, bowling) (ukb-b-8764)</t>
    <phoneticPr fontId="1" type="noConversion"/>
  </si>
  <si>
    <t>Leisure screen time (GCST90104339)</t>
    <phoneticPr fontId="1" type="noConversion"/>
  </si>
  <si>
    <t xml:space="preserve">	
0.3063622</t>
    <phoneticPr fontId="1" type="noConversion"/>
  </si>
  <si>
    <t>MR-PRESSO</t>
    <phoneticPr fontId="1" type="noConversion"/>
  </si>
  <si>
    <t>Multiplicative Random Effects</t>
    <phoneticPr fontId="1" type="noConversion"/>
  </si>
  <si>
    <t>pval.exposure</t>
  </si>
  <si>
    <t>pos.exposure</t>
  </si>
  <si>
    <t>samplesize.exposure</t>
  </si>
  <si>
    <t>chr.exposure</t>
  </si>
  <si>
    <t>beta.exposure</t>
  </si>
  <si>
    <t>se.exposure</t>
  </si>
  <si>
    <t>id.exposure</t>
  </si>
  <si>
    <t>SNP</t>
  </si>
  <si>
    <t>effect_allele.exposure</t>
  </si>
  <si>
    <t>other_allele.exposure</t>
  </si>
  <si>
    <t>eaf.exposure</t>
  </si>
  <si>
    <t>exposure</t>
  </si>
  <si>
    <t>mr_keep.exposure</t>
  </si>
  <si>
    <t>pval_origin.exposure</t>
  </si>
  <si>
    <t>data_source.exposure</t>
  </si>
  <si>
    <t>1</t>
  </si>
  <si>
    <t>ukb-b-3881</t>
  </si>
  <si>
    <t>rs1620977</t>
  </si>
  <si>
    <t>G</t>
  </si>
  <si>
    <t>A</t>
  </si>
  <si>
    <t>Fresh fruit intake || id:ukb-b-3881</t>
  </si>
  <si>
    <t>reported</t>
  </si>
  <si>
    <t>igd</t>
  </si>
  <si>
    <t>rs12044599</t>
  </si>
  <si>
    <t>rs2790688</t>
  </si>
  <si>
    <t>T</t>
  </si>
  <si>
    <t>C</t>
  </si>
  <si>
    <t>rs559734</t>
  </si>
  <si>
    <t>rs7554485</t>
  </si>
  <si>
    <t>2</t>
  </si>
  <si>
    <t>rs2867113</t>
  </si>
  <si>
    <t>rs111915841</t>
  </si>
  <si>
    <t>rs4953150</t>
  </si>
  <si>
    <t>rs17049185</t>
  </si>
  <si>
    <t>rs10192394</t>
  </si>
  <si>
    <t>rs11896330</t>
  </si>
  <si>
    <t>rs817223</t>
  </si>
  <si>
    <t>3</t>
  </si>
  <si>
    <t>rs1375566</t>
  </si>
  <si>
    <t>rs1356292</t>
  </si>
  <si>
    <t>rs13072255</t>
  </si>
  <si>
    <t>4</t>
  </si>
  <si>
    <t>rs12641371</t>
  </si>
  <si>
    <t>5</t>
  </si>
  <si>
    <t>rs10064431</t>
  </si>
  <si>
    <t>rs149449</t>
  </si>
  <si>
    <t>6</t>
  </si>
  <si>
    <t>rs586346</t>
  </si>
  <si>
    <t>rs994270</t>
  </si>
  <si>
    <t>rs2143081</t>
  </si>
  <si>
    <t>7</t>
  </si>
  <si>
    <t>rs329274</t>
  </si>
  <si>
    <t>rs12536253</t>
  </si>
  <si>
    <t>rs10271924</t>
  </si>
  <si>
    <t>rs10249294</t>
  </si>
  <si>
    <t>8</t>
  </si>
  <si>
    <t>rs1866823</t>
  </si>
  <si>
    <t>rs7818437</t>
  </si>
  <si>
    <t>9</t>
  </si>
  <si>
    <t>rs4302893</t>
  </si>
  <si>
    <t>rs2093654</t>
  </si>
  <si>
    <t>rs7869969</t>
  </si>
  <si>
    <t>rs6475724</t>
  </si>
  <si>
    <t>10</t>
  </si>
  <si>
    <t>rs10828266</t>
  </si>
  <si>
    <t>rs11248509</t>
  </si>
  <si>
    <t>rs12780952</t>
  </si>
  <si>
    <t>rs9919429</t>
  </si>
  <si>
    <t>11</t>
  </si>
  <si>
    <t>rs10840126</t>
  </si>
  <si>
    <t>rs60452247</t>
  </si>
  <si>
    <t>rs11032362</t>
  </si>
  <si>
    <t>rs10838724</t>
  </si>
  <si>
    <t>13</t>
  </si>
  <si>
    <t>rs7982441</t>
  </si>
  <si>
    <t>rs9517948</t>
  </si>
  <si>
    <t>14</t>
  </si>
  <si>
    <t>rs12885598</t>
  </si>
  <si>
    <t>rs34162196</t>
  </si>
  <si>
    <t>rs28479795</t>
  </si>
  <si>
    <t>16</t>
  </si>
  <si>
    <t>rs71386977</t>
  </si>
  <si>
    <t>rs1051547</t>
  </si>
  <si>
    <t>rs862227</t>
  </si>
  <si>
    <t>17</t>
  </si>
  <si>
    <t>rs139042899</t>
  </si>
  <si>
    <t>18</t>
  </si>
  <si>
    <t>rs111526888</t>
  </si>
  <si>
    <t>rs8095324</t>
  </si>
  <si>
    <t>rs2048522</t>
  </si>
  <si>
    <t>19</t>
  </si>
  <si>
    <t>rs739320</t>
  </si>
  <si>
    <t>rs11085749</t>
  </si>
  <si>
    <t>rs1964272</t>
  </si>
  <si>
    <t>F value</t>
    <phoneticPr fontId="1" type="noConversion"/>
  </si>
  <si>
    <t>pval.exposure</t>
    <phoneticPr fontId="1" type="noConversion"/>
  </si>
  <si>
    <t>44031793</t>
  </si>
  <si>
    <t>rs11586016</t>
  </si>
  <si>
    <t>j2OexJ</t>
  </si>
  <si>
    <t>72270797</t>
  </si>
  <si>
    <t>rs12137234</t>
  </si>
  <si>
    <t>72748669</t>
  </si>
  <si>
    <t>rs3101339</t>
  </si>
  <si>
    <t>91191582</t>
  </si>
  <si>
    <t>rs72720396</t>
  </si>
  <si>
    <t>98327133</t>
  </si>
  <si>
    <t>rs75641275</t>
  </si>
  <si>
    <t>204603861</t>
  </si>
  <si>
    <t>rs11811826</t>
  </si>
  <si>
    <t>241054465</t>
  </si>
  <si>
    <t>rs261809</t>
  </si>
  <si>
    <t>60231826</t>
  </si>
  <si>
    <t>rs7582086</t>
  </si>
  <si>
    <t>60718347</t>
  </si>
  <si>
    <t>rs7599488</t>
  </si>
  <si>
    <t>101022726</t>
  </si>
  <si>
    <t>rs4149513</t>
  </si>
  <si>
    <t>166183577</t>
  </si>
  <si>
    <t>rs17184707</t>
  </si>
  <si>
    <t>18763543</t>
  </si>
  <si>
    <t>rs4269101</t>
  </si>
  <si>
    <t>43931484</t>
  </si>
  <si>
    <t>rs6765212</t>
  </si>
  <si>
    <t>147239337</t>
  </si>
  <si>
    <t>rs57499472</t>
  </si>
  <si>
    <t>2862190</t>
  </si>
  <si>
    <t>rs10026792</t>
  </si>
  <si>
    <t>37175523</t>
  </si>
  <si>
    <t>rs1648404</t>
  </si>
  <si>
    <t>25430149</t>
  </si>
  <si>
    <t>rs2328887</t>
  </si>
  <si>
    <t>31540429</t>
  </si>
  <si>
    <t>rs746868</t>
  </si>
  <si>
    <t>98547979</t>
  </si>
  <si>
    <t>rs9385269</t>
  </si>
  <si>
    <t>2109821</t>
  </si>
  <si>
    <t>rs11772627</t>
  </si>
  <si>
    <t>132716502</t>
  </si>
  <si>
    <t>rs7808471</t>
  </si>
  <si>
    <t>153485282</t>
  </si>
  <si>
    <t>rs2533273</t>
  </si>
  <si>
    <t>144258705</t>
  </si>
  <si>
    <t>rs7829800</t>
  </si>
  <si>
    <t>22058137</t>
  </si>
  <si>
    <t>rs10740991</t>
  </si>
  <si>
    <t>64988931</t>
  </si>
  <si>
    <t>rs7916868</t>
  </si>
  <si>
    <t>126723567</t>
  </si>
  <si>
    <t>rs893856</t>
  </si>
  <si>
    <t>43622423</t>
  </si>
  <si>
    <t>rs11037497</t>
  </si>
  <si>
    <t>66292908</t>
  </si>
  <si>
    <t>rs10896126</t>
  </si>
  <si>
    <t>95523433</t>
  </si>
  <si>
    <t>rs1622515</t>
  </si>
  <si>
    <t>108618630</t>
  </si>
  <si>
    <t>rs3764002</t>
  </si>
  <si>
    <t>22038125</t>
  </si>
  <si>
    <t>72170969</t>
  </si>
  <si>
    <t>rs4140799</t>
  </si>
  <si>
    <t>77433198</t>
  </si>
  <si>
    <t>rs10129747</t>
  </si>
  <si>
    <t>45319982</t>
  </si>
  <si>
    <t>rs11632215</t>
  </si>
  <si>
    <t>47821612</t>
  </si>
  <si>
    <t>rs1797235</t>
  </si>
  <si>
    <t>52105988</t>
  </si>
  <si>
    <t>rs1582322</t>
  </si>
  <si>
    <t>73602926</t>
  </si>
  <si>
    <t>1373612</t>
  </si>
  <si>
    <t>rs8081370</t>
  </si>
  <si>
    <t>56419228</t>
  </si>
  <si>
    <t>rs62084586</t>
  </si>
  <si>
    <t>21117571</t>
  </si>
  <si>
    <t>rs4800488</t>
  </si>
  <si>
    <t>57850583</t>
  </si>
  <si>
    <t>rs17175518</t>
  </si>
  <si>
    <t>60233646</t>
  </si>
  <si>
    <t>rs11152349</t>
  </si>
  <si>
    <t>45411941</t>
  </si>
  <si>
    <t>rs429358</t>
  </si>
  <si>
    <t>ukb-b-1489</t>
  </si>
  <si>
    <t>rs6685323</t>
  </si>
  <si>
    <t>Cheese intake || id:ukb-b-1489</t>
  </si>
  <si>
    <t>rs2802530</t>
  </si>
  <si>
    <t>rs531358</t>
  </si>
  <si>
    <t>rs78876700</t>
  </si>
  <si>
    <t>rs504675</t>
  </si>
  <si>
    <t>rs72970243</t>
  </si>
  <si>
    <t>rs2339928</t>
  </si>
  <si>
    <t>rs72810360</t>
  </si>
  <si>
    <t>rs1514755</t>
  </si>
  <si>
    <t>rs2352974</t>
  </si>
  <si>
    <t>rs6774906</t>
  </si>
  <si>
    <t>rs4681981</t>
  </si>
  <si>
    <t>rs4296548</t>
  </si>
  <si>
    <t>rs79184944</t>
  </si>
  <si>
    <t>rs62245792</t>
  </si>
  <si>
    <t>rs77742462</t>
  </si>
  <si>
    <t>rs73096946</t>
  </si>
  <si>
    <t>rs13107325</t>
  </si>
  <si>
    <t>rs10938397</t>
  </si>
  <si>
    <t>rs4692708</t>
  </si>
  <si>
    <t>rs4860341</t>
  </si>
  <si>
    <t>rs26579</t>
  </si>
  <si>
    <t>rs6873324</t>
  </si>
  <si>
    <t>rs975303</t>
  </si>
  <si>
    <t>rs9504123</t>
  </si>
  <si>
    <t>rs1931805</t>
  </si>
  <si>
    <t>rs113367286</t>
  </si>
  <si>
    <t>rs34198643</t>
  </si>
  <si>
    <t>rs9649582</t>
  </si>
  <si>
    <t>rs12672200</t>
  </si>
  <si>
    <t>rs7012814</t>
  </si>
  <si>
    <t>rs7386207</t>
  </si>
  <si>
    <t>rs3911016</t>
  </si>
  <si>
    <t>rs4503172</t>
  </si>
  <si>
    <t>rs73335955</t>
  </si>
  <si>
    <t>rs1806771</t>
  </si>
  <si>
    <t>rs73024305</t>
  </si>
  <si>
    <t>rs10896050</t>
  </si>
  <si>
    <t>rs67238148</t>
  </si>
  <si>
    <t>rs7936836</t>
  </si>
  <si>
    <t>rs12786959</t>
  </si>
  <si>
    <t>12</t>
  </si>
  <si>
    <t>rs7298331</t>
  </si>
  <si>
    <t>rs524468</t>
  </si>
  <si>
    <t>rs12296440</t>
  </si>
  <si>
    <t>rs1024853</t>
  </si>
  <si>
    <t>rs61953351</t>
  </si>
  <si>
    <t>rs1073242</t>
  </si>
  <si>
    <t>rs11620149</t>
  </si>
  <si>
    <t>rs17115145</t>
  </si>
  <si>
    <t>15</t>
  </si>
  <si>
    <t>rs4776970</t>
  </si>
  <si>
    <t>rs35270670</t>
  </si>
  <si>
    <t>rs12447542</t>
  </si>
  <si>
    <t>rs61734410</t>
  </si>
  <si>
    <t>rs62034322</t>
  </si>
  <si>
    <t>rs71386942</t>
  </si>
  <si>
    <t>rs11649653</t>
  </si>
  <si>
    <t>rs919109</t>
  </si>
  <si>
    <t>rs12951057</t>
  </si>
  <si>
    <t>rs2854175</t>
  </si>
  <si>
    <t>rs2960578</t>
  </si>
  <si>
    <t>rs1434511</t>
  </si>
  <si>
    <t>20</t>
  </si>
  <si>
    <t>rs1291145</t>
  </si>
  <si>
    <t>rs6126641</t>
  </si>
  <si>
    <t>22</t>
  </si>
  <si>
    <t>rs62236533</t>
  </si>
  <si>
    <t>27730940</t>
  </si>
  <si>
    <t>rs1260326</t>
  </si>
  <si>
    <t>hJltP3</t>
  </si>
  <si>
    <t>144147475</t>
  </si>
  <si>
    <t>rs16822430</t>
  </si>
  <si>
    <t>208205711</t>
  </si>
  <si>
    <t>rs11680516</t>
  </si>
  <si>
    <t>32761506</t>
  </si>
  <si>
    <t>rs4318925</t>
  </si>
  <si>
    <t>69996217</t>
  </si>
  <si>
    <t>rs3799077</t>
  </si>
  <si>
    <t>25517103</t>
  </si>
  <si>
    <t>rs17317920</t>
  </si>
  <si>
    <t>73056750</t>
  </si>
  <si>
    <t>rs6957745</t>
  </si>
  <si>
    <t>110057250</t>
  </si>
  <si>
    <t>rs35287743</t>
  </si>
  <si>
    <t>29775132</t>
  </si>
  <si>
    <t>rs7148387</t>
  </si>
  <si>
    <t>53806453</t>
  </si>
  <si>
    <t>rs56094641</t>
  </si>
  <si>
    <t>49259529</t>
  </si>
  <si>
    <t>rs838133</t>
  </si>
  <si>
    <t>72577950</t>
  </si>
  <si>
    <t>rs67474621</t>
  </si>
  <si>
    <t>bzP1GR</t>
  </si>
  <si>
    <t>204596454</t>
  </si>
  <si>
    <t>rs45501495</t>
  </si>
  <si>
    <t>49039237</t>
  </si>
  <si>
    <t>rs55930451</t>
  </si>
  <si>
    <t>59488019</t>
  </si>
  <si>
    <t>rs17050031</t>
  </si>
  <si>
    <t>77224951</t>
  </si>
  <si>
    <t>rs55985303</t>
  </si>
  <si>
    <t>145967878</t>
  </si>
  <si>
    <t>rs275160</t>
  </si>
  <si>
    <t>25099776</t>
  </si>
  <si>
    <t>rs10510554</t>
  </si>
  <si>
    <t>71534763</t>
  </si>
  <si>
    <t>rs1876245</t>
  </si>
  <si>
    <t>85517507</t>
  </si>
  <si>
    <t>rs13070166</t>
  </si>
  <si>
    <t>115214586</t>
  </si>
  <si>
    <t>rs114497213</t>
  </si>
  <si>
    <t>141107612</t>
  </si>
  <si>
    <t>rs10513136</t>
  </si>
  <si>
    <t>147076253</t>
  </si>
  <si>
    <t>rs905575</t>
  </si>
  <si>
    <t>167184878</t>
  </si>
  <si>
    <t>rs9841174</t>
  </si>
  <si>
    <t>176822676</t>
  </si>
  <si>
    <t>rs1201289</t>
  </si>
  <si>
    <t>14935830</t>
  </si>
  <si>
    <t>rs7683782</t>
  </si>
  <si>
    <t>164518993</t>
  </si>
  <si>
    <t>rs10076975</t>
  </si>
  <si>
    <t>166811498</t>
  </si>
  <si>
    <t>rs10061973</t>
  </si>
  <si>
    <t>26488860</t>
  </si>
  <si>
    <t>rs16891727</t>
  </si>
  <si>
    <t>32120715</t>
  </si>
  <si>
    <t>rs1053924</t>
  </si>
  <si>
    <t>88103149</t>
  </si>
  <si>
    <t>rs12663865</t>
  </si>
  <si>
    <t>155847549</t>
  </si>
  <si>
    <t>rs4869859</t>
  </si>
  <si>
    <t>95760694</t>
  </si>
  <si>
    <t>rs6465487</t>
  </si>
  <si>
    <t>121947456</t>
  </si>
  <si>
    <t>rs11767283</t>
  </si>
  <si>
    <t>10009949</t>
  </si>
  <si>
    <t>rs11986122</t>
  </si>
  <si>
    <t>64604218</t>
  </si>
  <si>
    <t>rs790564</t>
  </si>
  <si>
    <t>15637447</t>
  </si>
  <si>
    <t>rs9886779</t>
  </si>
  <si>
    <t>106772283</t>
  </si>
  <si>
    <t>rs552234</t>
  </si>
  <si>
    <t>21847178</t>
  </si>
  <si>
    <t>rs10828250</t>
  </si>
  <si>
    <t>80939219</t>
  </si>
  <si>
    <t>rs703987</t>
  </si>
  <si>
    <t>28728332</t>
  </si>
  <si>
    <t>rs510161</t>
  </si>
  <si>
    <t>46390680</t>
  </si>
  <si>
    <t>rs61882686</t>
  </si>
  <si>
    <t>79217391</t>
  </si>
  <si>
    <t>rs4278546</t>
  </si>
  <si>
    <t>83204132</t>
  </si>
  <si>
    <t>rs11607886</t>
  </si>
  <si>
    <t>111452040</t>
  </si>
  <si>
    <t>rs631490</t>
  </si>
  <si>
    <t>52176235</t>
  </si>
  <si>
    <t>rs303817</t>
  </si>
  <si>
    <t>54220229</t>
  </si>
  <si>
    <t>rs1361016</t>
  </si>
  <si>
    <t>55975115</t>
  </si>
  <si>
    <t>rs3124402</t>
  </si>
  <si>
    <t>59412819</t>
  </si>
  <si>
    <t>rs9597870</t>
  </si>
  <si>
    <t>93477312</t>
  </si>
  <si>
    <t>rs9301837</t>
  </si>
  <si>
    <t>101252635</t>
  </si>
  <si>
    <t>rs12855717</t>
  </si>
  <si>
    <t>23650191</t>
  </si>
  <si>
    <t>rs4982738</t>
  </si>
  <si>
    <t>29766012</t>
  </si>
  <si>
    <t>rs1951286</t>
  </si>
  <si>
    <t>100279492</t>
  </si>
  <si>
    <t>rs12896749</t>
  </si>
  <si>
    <t>47867762</t>
  </si>
  <si>
    <t>rs28533540</t>
  </si>
  <si>
    <t>51495068</t>
  </si>
  <si>
    <t>rs9889161</t>
  </si>
  <si>
    <t>53800954</t>
  </si>
  <si>
    <t>rs1421085</t>
  </si>
  <si>
    <t>83683945</t>
  </si>
  <si>
    <t>rs11859365</t>
  </si>
  <si>
    <t>29389026</t>
  </si>
  <si>
    <t>rs28623270</t>
  </si>
  <si>
    <t>37817482</t>
  </si>
  <si>
    <t>rs2271308</t>
  </si>
  <si>
    <t>44189067</t>
  </si>
  <si>
    <t>rs7225002</t>
  </si>
  <si>
    <t>1841371</t>
  </si>
  <si>
    <t>rs9958909</t>
  </si>
  <si>
    <t>35156177</t>
  </si>
  <si>
    <t>rs7243428</t>
  </si>
  <si>
    <t>53431951</t>
  </si>
  <si>
    <t>rs59355765</t>
  </si>
  <si>
    <t>18467322</t>
  </si>
  <si>
    <t>rs12983532</t>
  </si>
  <si>
    <t>22212505</t>
  </si>
  <si>
    <t>rs7254235</t>
  </si>
  <si>
    <t>37438329</t>
  </si>
  <si>
    <t>rs75887709</t>
  </si>
  <si>
    <t>49215095</t>
  </si>
  <si>
    <t>rs4002471</t>
  </si>
  <si>
    <t>12495731</t>
  </si>
  <si>
    <t>rs6033437</t>
  </si>
  <si>
    <t>33036482</t>
  </si>
  <si>
    <t>rs6059844</t>
  </si>
  <si>
    <t>61154107</t>
  </si>
  <si>
    <t>rs6089753</t>
  </si>
  <si>
    <t>23340050</t>
  </si>
  <si>
    <t>rs2827161</t>
  </si>
  <si>
    <t>31750013</t>
  </si>
  <si>
    <t>rs9606833</t>
  </si>
  <si>
    <t>ukb-b-7337</t>
  </si>
  <si>
    <t>rs12042107</t>
  </si>
  <si>
    <t>Types of physical activity in last 4 weeks: Walking for pleasure (not as a means of transport) || id:ukb-b-7337</t>
  </si>
  <si>
    <t>rs6739738</t>
  </si>
  <si>
    <t>rs7617548</t>
  </si>
  <si>
    <t>rs7610856</t>
  </si>
  <si>
    <t>rs2910829</t>
  </si>
  <si>
    <t>rs2670012</t>
  </si>
  <si>
    <t>rs1927902</t>
  </si>
  <si>
    <t>rs2679059</t>
  </si>
  <si>
    <t>rs3026380</t>
  </si>
  <si>
    <t>rs61955196</t>
  </si>
  <si>
    <t>rs1827089</t>
  </si>
  <si>
    <t>rs7133277</t>
  </si>
  <si>
    <t>rs11648192</t>
  </si>
  <si>
    <t>rs34898535</t>
  </si>
  <si>
    <t>rs7207400</t>
  </si>
  <si>
    <t>rs34224566</t>
  </si>
  <si>
    <t>rs613872</t>
  </si>
  <si>
    <t>rs968807</t>
  </si>
  <si>
    <t>rs1941943</t>
  </si>
  <si>
    <t>ukb-b-8764</t>
  </si>
  <si>
    <t>rs72948529</t>
  </si>
  <si>
    <t>Types of physical activity in last 4 weeks: Other exercises (eg: swimming, cycling, keep fit, bowling) || id:ukb-b-8764</t>
  </si>
  <si>
    <t>rs13022707</t>
  </si>
  <si>
    <t>rs7615206</t>
  </si>
  <si>
    <t>rs1691471</t>
  </si>
  <si>
    <t>rs12507369</t>
  </si>
  <si>
    <t>rs72838260</t>
  </si>
  <si>
    <t>rs55773130</t>
  </si>
  <si>
    <t>rs11989077</t>
  </si>
  <si>
    <t>rs11774212</t>
  </si>
  <si>
    <t>rs551243</t>
  </si>
  <si>
    <t>rs10135971</t>
  </si>
  <si>
    <t>rs62062137</t>
  </si>
  <si>
    <t>rs169413</t>
  </si>
  <si>
    <t>rs12973258</t>
  </si>
  <si>
    <t>rs197439</t>
  </si>
  <si>
    <t>bPZOsL</t>
  </si>
  <si>
    <t>rs61813324</t>
  </si>
  <si>
    <t>rs6685030</t>
  </si>
  <si>
    <t>rs58087899</t>
  </si>
  <si>
    <t>rs11587591</t>
  </si>
  <si>
    <t>rs6674314</t>
  </si>
  <si>
    <t>rs1736523</t>
  </si>
  <si>
    <t>rs3791033</t>
  </si>
  <si>
    <t>rs10889193</t>
  </si>
  <si>
    <t>rs71658797</t>
  </si>
  <si>
    <t>rs12062845</t>
  </si>
  <si>
    <t>rs4311996</t>
  </si>
  <si>
    <t>rs841020</t>
  </si>
  <si>
    <t>rs3781412</t>
  </si>
  <si>
    <t>rs1802669</t>
  </si>
  <si>
    <t>rs1017550</t>
  </si>
  <si>
    <t>rs68049022</t>
  </si>
  <si>
    <t>rs4483592</t>
  </si>
  <si>
    <t>rs10792966</t>
  </si>
  <si>
    <t>rs1391954</t>
  </si>
  <si>
    <t>rs10765775</t>
  </si>
  <si>
    <t>rs7969719</t>
  </si>
  <si>
    <t>rs73405293</t>
  </si>
  <si>
    <t>rs12425850</t>
  </si>
  <si>
    <t>rs10772643</t>
  </si>
  <si>
    <t>rs74996610</t>
  </si>
  <si>
    <t>rs3759344</t>
  </si>
  <si>
    <t>rs7991062</t>
  </si>
  <si>
    <t>rs657412</t>
  </si>
  <si>
    <t>rs10400776</t>
  </si>
  <si>
    <t>rs12324720</t>
  </si>
  <si>
    <t>rs56151256</t>
  </si>
  <si>
    <t>rs2667382</t>
  </si>
  <si>
    <t>rs11074658</t>
  </si>
  <si>
    <t>rs4889530</t>
  </si>
  <si>
    <t>rs62068672</t>
  </si>
  <si>
    <t>rs1860337</t>
  </si>
  <si>
    <t>rs73420302</t>
  </si>
  <si>
    <t>rs12962050</t>
  </si>
  <si>
    <t>rs78451709</t>
  </si>
  <si>
    <t>rs892087</t>
  </si>
  <si>
    <t>rs12981974</t>
  </si>
  <si>
    <t>rs12463321</t>
  </si>
  <si>
    <t>rs6857</t>
  </si>
  <si>
    <t>rs4303732</t>
  </si>
  <si>
    <t>rs62151809</t>
  </si>
  <si>
    <t>rs6727997</t>
  </si>
  <si>
    <t>rs13017586</t>
  </si>
  <si>
    <t>rs114590429</t>
  </si>
  <si>
    <t>rs12617870</t>
  </si>
  <si>
    <t>rs36079846</t>
  </si>
  <si>
    <t>rs2738284</t>
  </si>
  <si>
    <t>rs62134209</t>
  </si>
  <si>
    <t>rs10189857</t>
  </si>
  <si>
    <t>rs6102913</t>
  </si>
  <si>
    <t>rs6073637</t>
  </si>
  <si>
    <t>rs17801257</t>
  </si>
  <si>
    <t>rs6010651</t>
  </si>
  <si>
    <t>rs469565</t>
  </si>
  <si>
    <t>rs9867121</t>
  </si>
  <si>
    <t>rs7627290</t>
  </si>
  <si>
    <t>rs76267866</t>
  </si>
  <si>
    <t>rs62244886</t>
  </si>
  <si>
    <t>rs7430216</t>
  </si>
  <si>
    <t>rs7616518</t>
  </si>
  <si>
    <t>rs13089152</t>
  </si>
  <si>
    <t>rs1375561</t>
  </si>
  <si>
    <t>rs9713906</t>
  </si>
  <si>
    <t>rs4460001</t>
  </si>
  <si>
    <t>rs61166637</t>
  </si>
  <si>
    <t>rs16896229</t>
  </si>
  <si>
    <t>rs10222987</t>
  </si>
  <si>
    <t>rs743699</t>
  </si>
  <si>
    <t>rs4416502</t>
  </si>
  <si>
    <t>rs396321</t>
  </si>
  <si>
    <t>rs10059100</t>
  </si>
  <si>
    <t>rs10041724</t>
  </si>
  <si>
    <t>rs113838095</t>
  </si>
  <si>
    <t>rs2964252</t>
  </si>
  <si>
    <t>rs1947066</t>
  </si>
  <si>
    <t>rs1445979</t>
  </si>
  <si>
    <t>rs262890</t>
  </si>
  <si>
    <t>rs13188731</t>
  </si>
  <si>
    <t>rs364789</t>
  </si>
  <si>
    <t>rs6556840</t>
  </si>
  <si>
    <t>rs249960</t>
  </si>
  <si>
    <t>rs78394231</t>
  </si>
  <si>
    <t>rs12206846</t>
  </si>
  <si>
    <t>rs2473977</t>
  </si>
  <si>
    <t>rs558134</t>
  </si>
  <si>
    <t>rs1188887</t>
  </si>
  <si>
    <t>rs58541850</t>
  </si>
  <si>
    <t>rs9278004</t>
  </si>
  <si>
    <t>rs6457816</t>
  </si>
  <si>
    <t>rs12214364</t>
  </si>
  <si>
    <t>rs2529484</t>
  </si>
  <si>
    <t>rs13235840</t>
  </si>
  <si>
    <t>rs17621391</t>
  </si>
  <si>
    <t>rs76602404</t>
  </si>
  <si>
    <t>rs57092155</t>
  </si>
  <si>
    <t>rs10253861</t>
  </si>
  <si>
    <t>rs11972285</t>
  </si>
  <si>
    <t>rs7821826</t>
  </si>
  <si>
    <t>rs1362910</t>
  </si>
  <si>
    <t>rs421151</t>
  </si>
  <si>
    <t>rs12678836</t>
  </si>
  <si>
    <t>rs72671494</t>
  </si>
  <si>
    <t>rs1999065</t>
  </si>
  <si>
    <t>rs13301354</t>
  </si>
  <si>
    <t>rs28458909</t>
  </si>
  <si>
    <t>rs7875078</t>
  </si>
  <si>
    <t>rs2783992</t>
  </si>
  <si>
    <t>rs34864022</t>
  </si>
  <si>
    <r>
      <rPr>
        <b/>
        <sz val="11"/>
        <color theme="1"/>
        <rFont val="Times New Roman"/>
        <family val="1"/>
      </rPr>
      <t>Supplementary Table S4</t>
    </r>
    <r>
      <rPr>
        <sz val="11"/>
        <color theme="1"/>
        <rFont val="Times New Roman"/>
        <family val="1"/>
      </rPr>
      <t>. SNPs selected by Mendelian randomization analysis of instrumental variables in the whole genome of Fresh Fruit Intake. (SNP,single nucleotide polymorphism; se, the standard error of the beta; chr, chromosome; eaf, frequency of the effect allele from the corresponding study)</t>
    </r>
    <phoneticPr fontId="1" type="noConversion"/>
  </si>
  <si>
    <r>
      <rPr>
        <b/>
        <sz val="11"/>
        <color theme="1"/>
        <rFont val="Times New Roman"/>
        <family val="1"/>
      </rPr>
      <t>Supplementary Table S5</t>
    </r>
    <r>
      <rPr>
        <sz val="11"/>
        <color theme="1"/>
        <rFont val="Times New Roman"/>
        <family val="1"/>
      </rPr>
      <t>. SNPs selected by Mendelian randomization analysis of instrumental variables in the whole genome of Dried Fruit Intake. (SNP,single nucleotide polymorphism; se, the standard error of the beta; chr, chromosome; eaf, frequency of the effect allele from the corresponding study)</t>
    </r>
    <phoneticPr fontId="1" type="noConversion"/>
  </si>
  <si>
    <r>
      <rPr>
        <b/>
        <sz val="11"/>
        <color theme="1"/>
        <rFont val="Times New Roman"/>
        <family val="1"/>
      </rPr>
      <t>Supplementary Table S6</t>
    </r>
    <r>
      <rPr>
        <sz val="11"/>
        <color theme="1"/>
        <rFont val="Times New Roman"/>
        <family val="1"/>
      </rPr>
      <t>. SNPs selected by Mendelian randomization analysis of instrumental variables in the whole genome of Cheese Intake. (SNP,single nucleotide polymorphism; se, the standard error of the beta; chr, chromosome; eaf, frequency of the effect allele from the corresponding study)</t>
    </r>
    <phoneticPr fontId="1" type="noConversion"/>
  </si>
  <si>
    <r>
      <rPr>
        <b/>
        <sz val="11"/>
        <color theme="1"/>
        <rFont val="Times New Roman"/>
        <family val="1"/>
      </rPr>
      <t>Supplementary Table S7</t>
    </r>
    <r>
      <rPr>
        <sz val="11"/>
        <color theme="1"/>
        <rFont val="Times New Roman"/>
        <family val="1"/>
      </rPr>
      <t>. SNPs selected by Mendelian randomization analysis of instrumental variables in the whole genome of Non-Oily Fish Intake. (SNP,single nucleotide polymorphism; se, the standard error of the beta; chr, chromosome; eaf, frequency of the effect allele from the corresponding study)</t>
    </r>
    <phoneticPr fontId="1" type="noConversion"/>
  </si>
  <si>
    <r>
      <rPr>
        <b/>
        <sz val="11"/>
        <color theme="1"/>
        <rFont val="Times New Roman"/>
        <family val="1"/>
      </rPr>
      <t>Supplementary Table S8</t>
    </r>
    <r>
      <rPr>
        <sz val="11"/>
        <color theme="1"/>
        <rFont val="Times New Roman"/>
        <family val="1"/>
      </rPr>
      <t>. SNPs selected by Mendelian randomization analysis of instrumental variables in the whole genome of Oily Fish Intake. (SNP,single nucleotide polymorphism; se, the standard error of the beta; chr, chromosome; eaf, frequency of the effect allele from the corresponding study)</t>
    </r>
    <phoneticPr fontId="1" type="noConversion"/>
  </si>
  <si>
    <r>
      <rPr>
        <b/>
        <sz val="11"/>
        <color theme="1"/>
        <rFont val="Times New Roman"/>
        <family val="1"/>
      </rPr>
      <t>Supplementary Table S10</t>
    </r>
    <r>
      <rPr>
        <sz val="11"/>
        <color theme="1"/>
        <rFont val="Times New Roman"/>
        <family val="1"/>
      </rPr>
      <t>. SNPs selected by Mendelian randomization analysis of instrumental variables in the whole genome of Other Exercises (e.g.: swimming, cycling, keep fit, bowling). (SNP,single nucleotide polymorphism; se, the standard error of the beta; chr, chromosome; eaf, frequency of the effect allele from the corresponding study)</t>
    </r>
    <phoneticPr fontId="1" type="noConversion"/>
  </si>
  <si>
    <t>ukb-b-998</t>
  </si>
  <si>
    <t>rs11694725</t>
  </si>
  <si>
    <t xml:space="preserve"> || id:ukb-b-998</t>
  </si>
  <si>
    <t>rs147659323</t>
  </si>
  <si>
    <t>rs72835369</t>
  </si>
  <si>
    <t>rs74857779</t>
  </si>
  <si>
    <t>rs34374711</t>
  </si>
  <si>
    <t>rs116362645</t>
  </si>
  <si>
    <t>rs148405974</t>
  </si>
  <si>
    <t>rs74836046</t>
  </si>
  <si>
    <t>rs146111071</t>
  </si>
  <si>
    <t>rs144004344</t>
  </si>
  <si>
    <t>rs33997152</t>
  </si>
  <si>
    <t>rs13250489</t>
  </si>
  <si>
    <t>rs117949207</t>
  </si>
  <si>
    <t>rs144278273</t>
  </si>
  <si>
    <t>rs4917789</t>
  </si>
  <si>
    <t>rs10840617</t>
  </si>
  <si>
    <t>rs61922525</t>
  </si>
  <si>
    <t>rs184459654</t>
  </si>
  <si>
    <t>rs117608723</t>
  </si>
  <si>
    <t>rs192213585</t>
  </si>
  <si>
    <t>rs146214493</t>
  </si>
  <si>
    <t>rs75398225</t>
  </si>
  <si>
    <t>rs76224945</t>
  </si>
  <si>
    <t>rs17091776</t>
  </si>
  <si>
    <t>rs183468306</t>
  </si>
  <si>
    <t>rs77263279</t>
  </si>
  <si>
    <t>rs117586700</t>
  </si>
  <si>
    <t>rs147317193</t>
  </si>
  <si>
    <t>rs75749401</t>
  </si>
  <si>
    <t>rs72861234</t>
  </si>
  <si>
    <r>
      <rPr>
        <b/>
        <sz val="11"/>
        <color theme="1"/>
        <rFont val="Times New Roman"/>
        <family val="1"/>
      </rPr>
      <t>Supplementary Table S3</t>
    </r>
    <r>
      <rPr>
        <sz val="11"/>
        <color theme="1"/>
        <rFont val="Times New Roman"/>
        <family val="1"/>
      </rPr>
      <t>. SNPs selected by Mendelian randomization analysis of instrumental variables in the whole genome of Soya Dessert Intake. (SNP,single nucleotide polymorphism; se, the standard error of the beta; chr, chromosome; eaf, frequency of the effect allele from the corresponding study)</t>
    </r>
    <phoneticPr fontId="1" type="noConversion"/>
  </si>
  <si>
    <t>Simple mode</t>
    <phoneticPr fontId="1" type="noConversion"/>
  </si>
  <si>
    <t>Acute tubulointerstitial nephritis (finn-b-N14_PYELONEPHR)</t>
    <phoneticPr fontId="1" type="noConversion"/>
  </si>
  <si>
    <r>
      <rPr>
        <b/>
        <sz val="12"/>
        <color theme="1"/>
        <rFont val="Times New Roman"/>
        <family val="1"/>
      </rPr>
      <t>Supplementary Table S1</t>
    </r>
    <r>
      <rPr>
        <sz val="12"/>
        <color theme="1"/>
        <rFont val="Times New Roman"/>
        <family val="1"/>
      </rPr>
      <t>. The results of a Mendelian randomization (MR) analysis investigated the causal relationship between dietary patterns and urological disorders.</t>
    </r>
    <phoneticPr fontId="1" type="noConversion"/>
  </si>
  <si>
    <r>
      <rPr>
        <b/>
        <sz val="12"/>
        <color theme="1"/>
        <rFont val="Times New Roman"/>
        <family val="1"/>
      </rPr>
      <t>Supplementary Table S2</t>
    </r>
    <r>
      <rPr>
        <sz val="12"/>
        <color theme="1"/>
        <rFont val="Times New Roman"/>
        <family val="1"/>
      </rPr>
      <t>. The results of a Mendelian randomization (MR) analysis investigated the causal relationship between physical activity (PA) patterns and urological disorders.</t>
    </r>
    <phoneticPr fontId="1" type="noConversion"/>
  </si>
  <si>
    <r>
      <rPr>
        <b/>
        <sz val="11"/>
        <color theme="1"/>
        <rFont val="Times New Roman"/>
        <family val="1"/>
      </rPr>
      <t>Supplementary Table S11</t>
    </r>
    <r>
      <rPr>
        <sz val="11"/>
        <color theme="1"/>
        <rFont val="Times New Roman"/>
        <family val="1"/>
      </rPr>
      <t>. SNPs selected by Mendelian randomization analysis of instrumental variables in the whole genome of Leisure Screen Time (LST). (SNP,single nucleotide polymorphism; se, the standard error of the beta; chr, chromosome; eaf, frequency of the effect allele from the corresponding study)</t>
    </r>
    <phoneticPr fontId="1" type="noConversion"/>
  </si>
  <si>
    <r>
      <rPr>
        <b/>
        <sz val="11"/>
        <color theme="1"/>
        <rFont val="Times New Roman"/>
        <family val="1"/>
      </rPr>
      <t>Supplementary Table S9</t>
    </r>
    <r>
      <rPr>
        <sz val="11"/>
        <color theme="1"/>
        <rFont val="Times New Roman"/>
        <family val="1"/>
      </rPr>
      <t>. SNPs selected by Mendelian randomization analysis of instrumental variables in the whole genome of Walking for Pleasure (not as a means of transport). (SNP,single nucleotide polymorphism; se, the standard error of the beta; chr, chromosome; eaf, frequency of the effect allele from the corresponding study)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</si>
</sst>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"/>
  </numFmts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1"/>
      <charset val="134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1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/>
    <xf numFmtId="0" fontId="6" fillId="0" borderId="1" xfId="0" applyFont="1" applyBorder="1" applyAlignme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/>
    </xf>
    <xf numFmtId="11" fontId="4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1" fontId="9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DB258-B9E4-49DC-A964-3575DE74059E}">
  <dimension ref="A1:BK55"/>
  <sheetViews>
    <sheetView topLeftCell="I19" zoomScale="70" zoomScaleNormal="70" workbookViewId="0">
      <selection activeCell="F23" sqref="F23"/>
    </sheetView>
  </sheetViews>
  <sheetFormatPr defaultRowHeight="15.4" x14ac:dyDescent="0.4"/>
  <cols>
    <col min="1" max="1" width="62.53125" style="3" customWidth="1"/>
    <col min="2" max="2" width="26.19921875" style="3" customWidth="1"/>
    <col min="3" max="3" width="9.1328125" style="3" bestFit="1" customWidth="1"/>
    <col min="4" max="4" width="9.73046875" style="3" bestFit="1" customWidth="1"/>
    <col min="5" max="8" width="9.1328125" style="3" bestFit="1" customWidth="1"/>
    <col min="9" max="9" width="9.46484375" style="3" bestFit="1" customWidth="1"/>
    <col min="10" max="10" width="9.1328125" style="3" bestFit="1" customWidth="1"/>
    <col min="11" max="11" width="28.33203125" style="3" customWidth="1"/>
    <col min="12" max="12" width="16.796875" style="3" customWidth="1"/>
    <col min="13" max="13" width="13.73046875" style="3" customWidth="1"/>
    <col min="14" max="14" width="9.06640625" style="3"/>
    <col min="15" max="23" width="9.1328125" style="3" bestFit="1" customWidth="1"/>
    <col min="24" max="24" width="14.6640625" style="3" customWidth="1"/>
    <col min="25" max="25" width="9.1328125" style="3" bestFit="1" customWidth="1"/>
    <col min="26" max="26" width="9.06640625" style="3"/>
    <col min="27" max="35" width="9.1328125" style="3" bestFit="1" customWidth="1"/>
    <col min="36" max="36" width="14.59765625" style="3" customWidth="1"/>
    <col min="37" max="37" width="9.1328125" style="3" bestFit="1" customWidth="1"/>
    <col min="38" max="38" width="9.06640625" style="3"/>
    <col min="39" max="47" width="9.1328125" style="3" bestFit="1" customWidth="1"/>
    <col min="48" max="48" width="14" style="3" customWidth="1"/>
    <col min="49" max="49" width="9.1328125" style="3" bestFit="1" customWidth="1"/>
    <col min="50" max="16384" width="9.06640625" style="3"/>
  </cols>
  <sheetData>
    <row r="1" spans="1:63" s="1" customFormat="1" ht="31.9" customHeight="1" x14ac:dyDescent="0.4">
      <c r="A1" s="30" t="s">
        <v>626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</row>
    <row r="2" spans="1:63" x14ac:dyDescent="0.4">
      <c r="A2" s="2"/>
      <c r="B2" s="2"/>
      <c r="C2" s="38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40"/>
      <c r="O2" s="36"/>
      <c r="P2" s="36"/>
      <c r="Q2" s="36"/>
      <c r="R2" s="36"/>
      <c r="S2" s="36"/>
      <c r="T2" s="36"/>
      <c r="U2" s="36"/>
      <c r="V2" s="4"/>
      <c r="W2" s="4"/>
      <c r="X2" s="36"/>
      <c r="Y2" s="36"/>
      <c r="Z2" s="36"/>
      <c r="AA2" s="36"/>
      <c r="AB2" s="36"/>
      <c r="AC2" s="36"/>
      <c r="AD2" s="36"/>
      <c r="AE2" s="36"/>
      <c r="AG2" s="36"/>
      <c r="AH2" s="36"/>
      <c r="AI2" s="36"/>
      <c r="AJ2" s="36"/>
      <c r="AK2" s="36"/>
      <c r="AL2" s="36"/>
      <c r="AM2" s="36"/>
      <c r="AN2" s="36"/>
      <c r="AO2" s="4"/>
      <c r="AQ2" s="36"/>
      <c r="AR2" s="36"/>
      <c r="AS2" s="36"/>
      <c r="AT2" s="36"/>
      <c r="AU2" s="36"/>
      <c r="AV2" s="36"/>
      <c r="AW2" s="36"/>
      <c r="AX2" s="36"/>
      <c r="AY2" s="36"/>
      <c r="AZ2" s="36"/>
      <c r="BB2" s="36"/>
      <c r="BC2" s="36"/>
      <c r="BD2" s="36"/>
      <c r="BE2" s="36"/>
      <c r="BF2" s="36"/>
      <c r="BG2" s="36"/>
      <c r="BH2" s="36"/>
      <c r="BI2" s="36"/>
      <c r="BJ2" s="36"/>
      <c r="BK2" s="36"/>
    </row>
    <row r="3" spans="1:63" x14ac:dyDescent="0.4">
      <c r="A3" s="2"/>
      <c r="B3" s="2"/>
      <c r="C3" s="33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3" t="s">
        <v>6</v>
      </c>
      <c r="I3" s="33" t="s">
        <v>7</v>
      </c>
      <c r="J3" s="32" t="s">
        <v>24</v>
      </c>
      <c r="K3" s="32"/>
      <c r="L3" s="32" t="s">
        <v>22</v>
      </c>
      <c r="M3" s="32"/>
      <c r="S3" s="37"/>
      <c r="T3" s="37"/>
      <c r="U3" s="37"/>
      <c r="V3" s="37"/>
      <c r="AB3" s="37"/>
      <c r="AC3" s="37"/>
      <c r="AD3" s="37"/>
      <c r="AE3" s="37"/>
      <c r="AM3" s="37"/>
      <c r="AN3" s="37"/>
      <c r="AW3" s="37"/>
      <c r="AX3" s="37"/>
      <c r="AY3" s="37"/>
      <c r="AZ3" s="37"/>
      <c r="BH3" s="37"/>
      <c r="BI3" s="37"/>
      <c r="BJ3" s="37"/>
      <c r="BK3" s="37"/>
    </row>
    <row r="4" spans="1:63" x14ac:dyDescent="0.4">
      <c r="A4" s="2"/>
      <c r="B4" s="2"/>
      <c r="C4" s="34"/>
      <c r="D4" s="34"/>
      <c r="E4" s="34"/>
      <c r="F4" s="34"/>
      <c r="G4" s="34"/>
      <c r="H4" s="34"/>
      <c r="I4" s="34"/>
      <c r="J4" s="2" t="s">
        <v>23</v>
      </c>
      <c r="K4" s="2" t="s">
        <v>25</v>
      </c>
      <c r="L4" s="2" t="s">
        <v>26</v>
      </c>
      <c r="M4" s="2" t="s">
        <v>27</v>
      </c>
    </row>
    <row r="5" spans="1:63" x14ac:dyDescent="0.4">
      <c r="A5" s="32" t="s">
        <v>21</v>
      </c>
      <c r="B5" s="2" t="s">
        <v>8</v>
      </c>
      <c r="C5" s="2">
        <v>17</v>
      </c>
      <c r="D5" s="5">
        <v>-2.5126694650000001</v>
      </c>
      <c r="E5" s="5">
        <v>0.84586515100000004</v>
      </c>
      <c r="F5" s="6">
        <v>2.972845E-3</v>
      </c>
      <c r="G5" s="5">
        <v>8.1051585999999995E-2</v>
      </c>
      <c r="H5" s="5">
        <v>1.544353E-2</v>
      </c>
      <c r="I5" s="5">
        <v>0.42537941400000001</v>
      </c>
      <c r="J5" s="2">
        <v>16.2953298653097</v>
      </c>
      <c r="K5" s="2">
        <v>0.43254584216611702</v>
      </c>
      <c r="L5" s="2">
        <v>3.89431479285543E-3</v>
      </c>
      <c r="M5" s="2">
        <v>0.89095338257043999</v>
      </c>
    </row>
    <row r="6" spans="1:63" x14ac:dyDescent="0.4">
      <c r="A6" s="32"/>
      <c r="B6" s="2" t="s">
        <v>9</v>
      </c>
      <c r="C6" s="2">
        <v>17</v>
      </c>
      <c r="D6" s="5">
        <v>-2.712191995</v>
      </c>
      <c r="E6" s="5">
        <v>1.6761489940000001</v>
      </c>
      <c r="F6" s="5">
        <v>0.126469413</v>
      </c>
      <c r="G6" s="5">
        <v>6.6391117999999999E-2</v>
      </c>
      <c r="H6" s="5">
        <v>2.485096E-3</v>
      </c>
      <c r="I6" s="5">
        <v>1.773686294</v>
      </c>
      <c r="J6" s="2"/>
      <c r="K6" s="2"/>
      <c r="L6" s="2"/>
      <c r="M6" s="2"/>
    </row>
    <row r="7" spans="1:63" x14ac:dyDescent="0.4">
      <c r="A7" s="32"/>
      <c r="B7" s="2" t="s">
        <v>10</v>
      </c>
      <c r="C7" s="2">
        <v>17</v>
      </c>
      <c r="D7" s="5">
        <v>-3.1322407380000001</v>
      </c>
      <c r="E7" s="5">
        <v>1.1555990810000001</v>
      </c>
      <c r="F7" s="5">
        <v>6.7183700000000004E-3</v>
      </c>
      <c r="G7" s="5">
        <v>4.3619946999999999E-2</v>
      </c>
      <c r="H7" s="5">
        <v>4.5291769999999997E-3</v>
      </c>
      <c r="I7" s="5">
        <v>0.42009830300000001</v>
      </c>
      <c r="J7" s="2"/>
      <c r="K7" s="2"/>
      <c r="L7" s="2"/>
      <c r="M7" s="2"/>
    </row>
    <row r="8" spans="1:63" x14ac:dyDescent="0.4">
      <c r="A8" s="32"/>
      <c r="B8" s="2" t="s">
        <v>11</v>
      </c>
      <c r="C8" s="2">
        <v>17</v>
      </c>
      <c r="D8" s="5">
        <v>-2.1796576600000002</v>
      </c>
      <c r="E8" s="5">
        <v>2.0028356239999998</v>
      </c>
      <c r="F8" s="5">
        <v>0.29259080100000001</v>
      </c>
      <c r="G8" s="5">
        <v>0.113080236</v>
      </c>
      <c r="H8" s="5">
        <v>2.2312009999999999E-3</v>
      </c>
      <c r="I8" s="5">
        <v>5.7310580440000001</v>
      </c>
      <c r="J8" s="2"/>
      <c r="K8" s="2"/>
      <c r="L8" s="2"/>
      <c r="M8" s="2"/>
    </row>
    <row r="9" spans="1:63" x14ac:dyDescent="0.4">
      <c r="A9" s="32"/>
      <c r="B9" s="2" t="s">
        <v>12</v>
      </c>
      <c r="C9" s="2">
        <v>17</v>
      </c>
      <c r="D9" s="5">
        <v>-3.1321858040000001</v>
      </c>
      <c r="E9" s="5">
        <v>1.121415627</v>
      </c>
      <c r="F9" s="5">
        <v>1.3026372E-2</v>
      </c>
      <c r="G9" s="5">
        <v>4.3622343000000001E-2</v>
      </c>
      <c r="H9" s="5">
        <v>4.8432930000000003E-3</v>
      </c>
      <c r="I9" s="5">
        <v>0.392895669</v>
      </c>
      <c r="J9" s="2"/>
      <c r="K9" s="2"/>
      <c r="L9" s="2"/>
      <c r="M9" s="2"/>
    </row>
    <row r="11" spans="1:63" x14ac:dyDescent="0.4">
      <c r="A11" s="2"/>
      <c r="B11" s="2"/>
      <c r="C11" s="38" t="s">
        <v>13</v>
      </c>
      <c r="D11" s="39"/>
      <c r="E11" s="39"/>
      <c r="F11" s="39"/>
      <c r="G11" s="39"/>
      <c r="H11" s="39"/>
      <c r="I11" s="39"/>
      <c r="J11" s="39"/>
      <c r="K11" s="39"/>
      <c r="L11" s="39"/>
      <c r="M11" s="40"/>
    </row>
    <row r="12" spans="1:63" x14ac:dyDescent="0.4">
      <c r="A12" s="2"/>
      <c r="B12" s="2"/>
      <c r="C12" s="33" t="s">
        <v>1</v>
      </c>
      <c r="D12" s="33" t="s">
        <v>2</v>
      </c>
      <c r="E12" s="33" t="s">
        <v>3</v>
      </c>
      <c r="F12" s="33" t="s">
        <v>4</v>
      </c>
      <c r="G12" s="33" t="s">
        <v>5</v>
      </c>
      <c r="H12" s="33" t="s">
        <v>6</v>
      </c>
      <c r="I12" s="33" t="s">
        <v>7</v>
      </c>
      <c r="J12" s="32" t="s">
        <v>24</v>
      </c>
      <c r="K12" s="32"/>
      <c r="L12" s="32" t="s">
        <v>22</v>
      </c>
      <c r="M12" s="32"/>
    </row>
    <row r="13" spans="1:63" x14ac:dyDescent="0.4">
      <c r="A13" s="2"/>
      <c r="B13" s="2"/>
      <c r="C13" s="34"/>
      <c r="D13" s="34"/>
      <c r="E13" s="34"/>
      <c r="F13" s="34"/>
      <c r="G13" s="34"/>
      <c r="H13" s="34"/>
      <c r="I13" s="34"/>
      <c r="J13" s="2" t="s">
        <v>23</v>
      </c>
      <c r="K13" s="2" t="s">
        <v>25</v>
      </c>
      <c r="L13" s="2" t="s">
        <v>26</v>
      </c>
      <c r="M13" s="2" t="s">
        <v>27</v>
      </c>
    </row>
    <row r="14" spans="1:63" x14ac:dyDescent="0.4">
      <c r="A14" s="32" t="s">
        <v>17</v>
      </c>
      <c r="B14" s="2" t="s">
        <v>8</v>
      </c>
      <c r="C14" s="2">
        <v>52</v>
      </c>
      <c r="D14" s="2">
        <v>-2.7353718107768299</v>
      </c>
      <c r="E14" s="8">
        <v>0.89493655530538496</v>
      </c>
      <c r="F14" s="7">
        <v>2.23938958364638E-3</v>
      </c>
      <c r="G14" s="8">
        <v>6.4869883297699799E-2</v>
      </c>
      <c r="H14" s="2">
        <v>1.1226845386526799E-2</v>
      </c>
      <c r="I14" s="8">
        <v>0.37482494985699999</v>
      </c>
      <c r="J14" s="2">
        <v>51.645940000000003</v>
      </c>
      <c r="K14" s="2">
        <v>0.44840530000000001</v>
      </c>
      <c r="L14" s="2">
        <v>5.5235090000000001E-2</v>
      </c>
      <c r="M14" s="2">
        <v>5.4484169999999998E-2</v>
      </c>
    </row>
    <row r="15" spans="1:63" x14ac:dyDescent="0.4">
      <c r="A15" s="32"/>
      <c r="B15" s="2" t="s">
        <v>9</v>
      </c>
      <c r="C15" s="2">
        <v>52</v>
      </c>
      <c r="D15" s="2">
        <v>-8.5058240920756294</v>
      </c>
      <c r="E15" s="2">
        <v>3.0623297811803298</v>
      </c>
      <c r="F15" s="2">
        <v>7.6909108330710102E-3</v>
      </c>
      <c r="G15" s="2">
        <v>2.0228679463394901E-4</v>
      </c>
      <c r="H15" s="2">
        <v>5.0033374900643102E-7</v>
      </c>
      <c r="I15" s="2">
        <v>8.1785303039295099E-2</v>
      </c>
      <c r="J15" s="2"/>
      <c r="K15" s="2"/>
      <c r="L15" s="2"/>
      <c r="M15" s="2"/>
    </row>
    <row r="16" spans="1:63" x14ac:dyDescent="0.4">
      <c r="A16" s="32"/>
      <c r="B16" s="2" t="s">
        <v>10</v>
      </c>
      <c r="C16" s="2">
        <v>52</v>
      </c>
      <c r="D16" s="2">
        <v>-2.2582514107831102</v>
      </c>
      <c r="E16" s="8">
        <v>1.30518419161082</v>
      </c>
      <c r="F16" s="2">
        <v>8.3591575866968804E-2</v>
      </c>
      <c r="G16" s="8">
        <v>0.10453311050936399</v>
      </c>
      <c r="H16" s="2">
        <v>8.0957793068310094E-3</v>
      </c>
      <c r="I16" s="8">
        <v>1.34973679229903</v>
      </c>
      <c r="J16" s="2"/>
      <c r="K16" s="2"/>
      <c r="L16" s="2"/>
      <c r="M16" s="2"/>
    </row>
    <row r="17" spans="1:25" x14ac:dyDescent="0.4">
      <c r="A17" s="32"/>
      <c r="B17" s="2" t="s">
        <v>11</v>
      </c>
      <c r="C17" s="2">
        <v>52</v>
      </c>
      <c r="D17" s="2">
        <v>-1.3936210646616201</v>
      </c>
      <c r="E17" s="2">
        <v>3.43376882772281</v>
      </c>
      <c r="F17" s="2">
        <v>0.68654508484716303</v>
      </c>
      <c r="G17" s="2">
        <v>0.24817501783006801</v>
      </c>
      <c r="H17" s="2">
        <v>2.9639783555994898E-4</v>
      </c>
      <c r="I17" s="2">
        <v>207.79787193316801</v>
      </c>
      <c r="J17" s="2"/>
      <c r="K17" s="2"/>
      <c r="L17" s="2"/>
      <c r="M17" s="2"/>
    </row>
    <row r="18" spans="1:25" x14ac:dyDescent="0.4">
      <c r="A18" s="32"/>
      <c r="B18" s="2" t="s">
        <v>12</v>
      </c>
      <c r="C18" s="2">
        <v>52</v>
      </c>
      <c r="D18" s="2">
        <v>-2.7260866224660001</v>
      </c>
      <c r="E18" s="8">
        <v>2.6860588344731098</v>
      </c>
      <c r="F18" s="2">
        <v>0.31494330719223401</v>
      </c>
      <c r="G18" s="8">
        <v>6.5475017424364207E-2</v>
      </c>
      <c r="H18" s="2">
        <v>3.3857601111835298E-4</v>
      </c>
      <c r="I18" s="8">
        <v>12.661788685384</v>
      </c>
      <c r="J18" s="2"/>
      <c r="K18" s="2"/>
      <c r="L18" s="2"/>
      <c r="M18" s="2"/>
    </row>
    <row r="20" spans="1:25" x14ac:dyDescent="0.4">
      <c r="A20" s="2"/>
      <c r="B20" s="2"/>
      <c r="C20" s="35" t="s">
        <v>14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O20" s="35" t="s">
        <v>15</v>
      </c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1:25" x14ac:dyDescent="0.4">
      <c r="A21" s="2"/>
      <c r="B21" s="2"/>
      <c r="C21" s="32" t="s">
        <v>1</v>
      </c>
      <c r="D21" s="32" t="s">
        <v>2</v>
      </c>
      <c r="E21" s="32" t="s">
        <v>3</v>
      </c>
      <c r="F21" s="32" t="s">
        <v>4</v>
      </c>
      <c r="G21" s="32" t="s">
        <v>5</v>
      </c>
      <c r="H21" s="32" t="s">
        <v>6</v>
      </c>
      <c r="I21" s="32" t="s">
        <v>7</v>
      </c>
      <c r="J21" s="32" t="s">
        <v>24</v>
      </c>
      <c r="K21" s="32"/>
      <c r="L21" s="32" t="s">
        <v>22</v>
      </c>
      <c r="M21" s="32"/>
      <c r="O21" s="32" t="s">
        <v>1</v>
      </c>
      <c r="P21" s="32" t="s">
        <v>2</v>
      </c>
      <c r="Q21" s="32" t="s">
        <v>3</v>
      </c>
      <c r="R21" s="32" t="s">
        <v>4</v>
      </c>
      <c r="S21" s="32" t="s">
        <v>5</v>
      </c>
      <c r="T21" s="32" t="s">
        <v>6</v>
      </c>
      <c r="U21" s="32" t="s">
        <v>7</v>
      </c>
      <c r="V21" s="32" t="s">
        <v>24</v>
      </c>
      <c r="W21" s="32"/>
      <c r="X21" s="32" t="s">
        <v>22</v>
      </c>
      <c r="Y21" s="32"/>
    </row>
    <row r="22" spans="1:25" x14ac:dyDescent="0.4">
      <c r="A22" s="2"/>
      <c r="B22" s="2"/>
      <c r="C22" s="32"/>
      <c r="D22" s="32"/>
      <c r="E22" s="32"/>
      <c r="F22" s="32"/>
      <c r="G22" s="32"/>
      <c r="H22" s="32"/>
      <c r="I22" s="32"/>
      <c r="J22" s="2" t="s">
        <v>23</v>
      </c>
      <c r="K22" s="2" t="s">
        <v>25</v>
      </c>
      <c r="L22" s="2" t="s">
        <v>26</v>
      </c>
      <c r="M22" s="2" t="s">
        <v>27</v>
      </c>
      <c r="O22" s="32"/>
      <c r="P22" s="32"/>
      <c r="Q22" s="32"/>
      <c r="R22" s="32"/>
      <c r="S22" s="32"/>
      <c r="T22" s="32"/>
      <c r="U22" s="32"/>
      <c r="V22" s="2" t="s">
        <v>23</v>
      </c>
      <c r="W22" s="2" t="s">
        <v>25</v>
      </c>
      <c r="X22" s="2" t="s">
        <v>26</v>
      </c>
      <c r="Y22" s="2" t="s">
        <v>27</v>
      </c>
    </row>
    <row r="23" spans="1:25" x14ac:dyDescent="0.4">
      <c r="A23" s="33" t="s">
        <v>20</v>
      </c>
      <c r="B23" s="2" t="s">
        <v>8</v>
      </c>
      <c r="C23" s="2">
        <v>39</v>
      </c>
      <c r="D23" s="8">
        <v>-1.6046461477375</v>
      </c>
      <c r="E23" s="8">
        <v>0.71414324329331702</v>
      </c>
      <c r="F23" s="16">
        <v>2.4643044881114799E-2</v>
      </c>
      <c r="G23" s="8">
        <v>0.20096065271206701</v>
      </c>
      <c r="H23" s="8">
        <v>4.9570127016211898E-2</v>
      </c>
      <c r="I23" s="8">
        <v>0.81470809879611805</v>
      </c>
      <c r="J23" s="2">
        <v>55.058889999999998</v>
      </c>
      <c r="K23" s="7">
        <v>3.6184229999999998E-2</v>
      </c>
      <c r="L23" s="2">
        <v>9.1565099999999996E-2</v>
      </c>
      <c r="M23" s="7">
        <v>1.521287E-2</v>
      </c>
      <c r="O23" s="2">
        <v>60</v>
      </c>
      <c r="P23" s="2">
        <v>-1.17787461614138</v>
      </c>
      <c r="Q23" s="2">
        <v>0.42185807354977101</v>
      </c>
      <c r="R23" s="7">
        <v>5.2365370492067301E-3</v>
      </c>
      <c r="S23" s="2">
        <v>0.30793251839265101</v>
      </c>
      <c r="T23" s="2">
        <v>0.134698485342965</v>
      </c>
      <c r="U23" s="2">
        <v>0.70396066921024403</v>
      </c>
      <c r="V23" s="2">
        <v>73.563829999999996</v>
      </c>
      <c r="W23" s="2">
        <v>9.6077689999999993E-2</v>
      </c>
      <c r="X23" s="2">
        <v>8.7101609999999993E-3</v>
      </c>
      <c r="Y23" s="2">
        <v>0.77504269999999997</v>
      </c>
    </row>
    <row r="24" spans="1:25" x14ac:dyDescent="0.4">
      <c r="A24" s="41"/>
      <c r="B24" s="2" t="s">
        <v>34</v>
      </c>
      <c r="C24" s="2"/>
      <c r="D24" s="2"/>
      <c r="E24" s="2"/>
      <c r="F24" s="7">
        <v>2.4643040000000001E-2</v>
      </c>
      <c r="G24" s="2"/>
      <c r="H24" s="2"/>
      <c r="I24" s="2"/>
      <c r="J24" s="2"/>
      <c r="K24" s="2"/>
      <c r="L24" s="2"/>
      <c r="M24" s="2" t="s">
        <v>33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4">
      <c r="A25" s="41"/>
      <c r="B25" s="2" t="s">
        <v>9</v>
      </c>
      <c r="C25" s="2">
        <v>39</v>
      </c>
      <c r="D25" s="2">
        <v>-8.9362461573814898</v>
      </c>
      <c r="E25" s="2">
        <v>2.9566145780961799</v>
      </c>
      <c r="F25" s="2">
        <v>4.5331781736884296E-3</v>
      </c>
      <c r="G25" s="2">
        <v>1.31533872050561E-4</v>
      </c>
      <c r="H25" s="8">
        <v>4.00236293521181E-7</v>
      </c>
      <c r="I25" s="2">
        <v>4.3227362877069603E-2</v>
      </c>
      <c r="J25" s="2"/>
      <c r="K25" s="2"/>
      <c r="L25" s="2"/>
      <c r="M25" s="7">
        <v>4.493192E-3</v>
      </c>
      <c r="O25" s="2">
        <v>60</v>
      </c>
      <c r="P25" s="2">
        <v>-1.68311475699115</v>
      </c>
      <c r="Q25" s="2">
        <v>1.81031252815174</v>
      </c>
      <c r="R25" s="2">
        <v>0.35636077325218002</v>
      </c>
      <c r="S25" s="2">
        <v>0.18579436952988501</v>
      </c>
      <c r="T25" s="2">
        <v>5.3464242171021503E-3</v>
      </c>
      <c r="U25" s="2">
        <v>6.4565672956863702</v>
      </c>
      <c r="V25" s="2"/>
      <c r="W25" s="2"/>
      <c r="X25" s="2"/>
      <c r="Y25" s="2"/>
    </row>
    <row r="26" spans="1:25" x14ac:dyDescent="0.4">
      <c r="A26" s="41"/>
      <c r="B26" s="2" t="s">
        <v>10</v>
      </c>
      <c r="C26" s="2">
        <v>39</v>
      </c>
      <c r="D26" s="8">
        <v>-1.5558869138839599</v>
      </c>
      <c r="E26" s="8">
        <v>0.90078211404142805</v>
      </c>
      <c r="F26" s="8">
        <v>8.41205810009866E-2</v>
      </c>
      <c r="G26" s="8">
        <v>0.211002158883309</v>
      </c>
      <c r="H26" s="8">
        <v>3.6101536312886401E-2</v>
      </c>
      <c r="I26" s="8">
        <v>1.23324145176407</v>
      </c>
      <c r="J26" s="2"/>
      <c r="K26" s="7"/>
      <c r="L26" s="2"/>
      <c r="M26" s="2"/>
      <c r="O26" s="2">
        <v>60</v>
      </c>
      <c r="P26" s="2">
        <v>-1.44562275620828</v>
      </c>
      <c r="Q26" s="2">
        <v>0.55217195027993204</v>
      </c>
      <c r="R26" s="2">
        <v>8.8429630614461699E-3</v>
      </c>
      <c r="S26" s="2">
        <v>0.23559930992777001</v>
      </c>
      <c r="T26" s="2">
        <v>7.9828094206631506E-2</v>
      </c>
      <c r="U26" s="2">
        <v>0.695332080642733</v>
      </c>
      <c r="V26" s="2"/>
      <c r="W26" s="2"/>
      <c r="X26" s="2"/>
      <c r="Y26" s="2"/>
    </row>
    <row r="27" spans="1:25" x14ac:dyDescent="0.4">
      <c r="A27" s="41"/>
      <c r="B27" s="2" t="s">
        <v>624</v>
      </c>
      <c r="C27" s="2">
        <v>39</v>
      </c>
      <c r="D27" s="2">
        <v>-1.8992235151561701</v>
      </c>
      <c r="E27" s="2">
        <v>1.76627202684096</v>
      </c>
      <c r="F27" s="2">
        <v>0.28903291058539099</v>
      </c>
      <c r="G27" s="2">
        <v>0.14968480208985399</v>
      </c>
      <c r="H27" s="2">
        <v>4.6956595931555798E-3</v>
      </c>
      <c r="I27" s="2">
        <v>4.7715426410673603</v>
      </c>
      <c r="J27" s="2"/>
      <c r="K27" s="2"/>
      <c r="L27" s="2"/>
      <c r="M27" s="2"/>
      <c r="O27" s="2">
        <v>60</v>
      </c>
      <c r="P27" s="2">
        <v>-1.71525966010259</v>
      </c>
      <c r="Q27" s="2">
        <v>1.26064416132653</v>
      </c>
      <c r="R27" s="2">
        <v>0.178808663719072</v>
      </c>
      <c r="S27" s="2">
        <v>0.179916997381284</v>
      </c>
      <c r="T27" s="2">
        <v>1.5205132915851899E-2</v>
      </c>
      <c r="U27" s="2">
        <v>2.1288946387933101</v>
      </c>
      <c r="V27" s="2"/>
      <c r="W27" s="2"/>
      <c r="X27" s="2"/>
      <c r="Y27" s="2"/>
    </row>
    <row r="28" spans="1:25" x14ac:dyDescent="0.4">
      <c r="A28" s="34"/>
      <c r="B28" s="2" t="s">
        <v>12</v>
      </c>
      <c r="C28" s="2">
        <v>39</v>
      </c>
      <c r="D28" s="8">
        <v>-1.83011385625937</v>
      </c>
      <c r="E28" s="8">
        <v>1.7069775181324001</v>
      </c>
      <c r="F28" s="8">
        <v>0.29042049800416397</v>
      </c>
      <c r="G28" s="8">
        <v>0.16039530472609501</v>
      </c>
      <c r="H28" s="8">
        <v>5.6517514438498197E-3</v>
      </c>
      <c r="I28" s="8">
        <v>4.5519789809887099</v>
      </c>
      <c r="J28" s="2"/>
      <c r="K28" s="2"/>
      <c r="L28" s="2"/>
      <c r="M28" s="2"/>
      <c r="O28" s="2">
        <v>60</v>
      </c>
      <c r="P28" s="2">
        <v>-1.6685039747034101</v>
      </c>
      <c r="Q28" s="2">
        <v>1.1622740641223701</v>
      </c>
      <c r="R28" s="2">
        <v>0.156410704765748</v>
      </c>
      <c r="S28" s="2">
        <v>0.188528898773136</v>
      </c>
      <c r="T28" s="2">
        <v>1.9321029973069798E-2</v>
      </c>
      <c r="U28" s="2">
        <v>1.8396092611083601</v>
      </c>
      <c r="V28" s="2"/>
      <c r="W28" s="2"/>
      <c r="X28" s="2"/>
      <c r="Y28" s="2"/>
    </row>
    <row r="30" spans="1:25" x14ac:dyDescent="0.4">
      <c r="A30" s="2"/>
      <c r="B30" s="2"/>
      <c r="C30" s="38" t="s">
        <v>13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O30" s="35" t="s">
        <v>15</v>
      </c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 spans="1:25" x14ac:dyDescent="0.4">
      <c r="A31" s="2"/>
      <c r="B31" s="2"/>
      <c r="C31" s="33" t="s">
        <v>1</v>
      </c>
      <c r="D31" s="33" t="s">
        <v>2</v>
      </c>
      <c r="E31" s="33" t="s">
        <v>3</v>
      </c>
      <c r="F31" s="33" t="s">
        <v>4</v>
      </c>
      <c r="G31" s="33" t="s">
        <v>5</v>
      </c>
      <c r="H31" s="33" t="s">
        <v>6</v>
      </c>
      <c r="I31" s="33" t="s">
        <v>7</v>
      </c>
      <c r="J31" s="32" t="s">
        <v>24</v>
      </c>
      <c r="K31" s="32"/>
      <c r="L31" s="32" t="s">
        <v>22</v>
      </c>
      <c r="M31" s="32"/>
      <c r="O31" s="32" t="s">
        <v>1</v>
      </c>
      <c r="P31" s="32" t="s">
        <v>2</v>
      </c>
      <c r="Q31" s="32" t="s">
        <v>3</v>
      </c>
      <c r="R31" s="32" t="s">
        <v>4</v>
      </c>
      <c r="S31" s="32" t="s">
        <v>5</v>
      </c>
      <c r="T31" s="32" t="s">
        <v>6</v>
      </c>
      <c r="U31" s="32" t="s">
        <v>7</v>
      </c>
      <c r="V31" s="32" t="s">
        <v>24</v>
      </c>
      <c r="W31" s="32"/>
      <c r="X31" s="32" t="s">
        <v>22</v>
      </c>
      <c r="Y31" s="32"/>
    </row>
    <row r="32" spans="1:25" x14ac:dyDescent="0.4">
      <c r="A32" s="2"/>
      <c r="B32" s="2"/>
      <c r="C32" s="34"/>
      <c r="D32" s="34"/>
      <c r="E32" s="34"/>
      <c r="F32" s="34"/>
      <c r="G32" s="34"/>
      <c r="H32" s="34"/>
      <c r="I32" s="34"/>
      <c r="J32" s="2" t="s">
        <v>23</v>
      </c>
      <c r="K32" s="2" t="s">
        <v>25</v>
      </c>
      <c r="L32" s="2" t="s">
        <v>26</v>
      </c>
      <c r="M32" s="2" t="s">
        <v>27</v>
      </c>
      <c r="O32" s="32"/>
      <c r="P32" s="32"/>
      <c r="Q32" s="32"/>
      <c r="R32" s="32"/>
      <c r="S32" s="32"/>
      <c r="T32" s="32"/>
      <c r="U32" s="32"/>
      <c r="V32" s="2" t="s">
        <v>23</v>
      </c>
      <c r="W32" s="2" t="s">
        <v>25</v>
      </c>
      <c r="X32" s="2" t="s">
        <v>26</v>
      </c>
      <c r="Y32" s="2" t="s">
        <v>27</v>
      </c>
    </row>
    <row r="33" spans="1:37" x14ac:dyDescent="0.4">
      <c r="A33" s="2"/>
      <c r="B33" s="2" t="s">
        <v>8</v>
      </c>
      <c r="C33" s="2">
        <v>53</v>
      </c>
      <c r="D33" s="2">
        <v>-0.66471106588040396</v>
      </c>
      <c r="E33" s="2">
        <v>0.29208183988091302</v>
      </c>
      <c r="F33" s="7">
        <v>2.2859783880724498E-2</v>
      </c>
      <c r="G33" s="2">
        <v>0.51442214034418898</v>
      </c>
      <c r="H33" s="2">
        <v>0.290198103980157</v>
      </c>
      <c r="I33" s="2">
        <v>0.91189478789424006</v>
      </c>
      <c r="J33" s="2">
        <v>117.241</v>
      </c>
      <c r="K33" s="16">
        <v>6.0925770000000001E-7</v>
      </c>
      <c r="L33" s="2">
        <v>-2.5458070000000002E-3</v>
      </c>
      <c r="M33" s="2">
        <v>0.79791619999999996</v>
      </c>
      <c r="O33" s="2">
        <v>60</v>
      </c>
      <c r="P33" s="2">
        <v>-0.40431709386426301</v>
      </c>
      <c r="Q33" s="2">
        <v>0.11138426032123799</v>
      </c>
      <c r="R33" s="7">
        <v>2.8349783696501998E-4</v>
      </c>
      <c r="S33" s="2">
        <v>0.66743244897632903</v>
      </c>
      <c r="T33" s="2">
        <v>0.53653137158376896</v>
      </c>
      <c r="U33" s="2">
        <v>0.83027032069268203</v>
      </c>
      <c r="V33" s="2">
        <v>63.341470000000001</v>
      </c>
      <c r="W33" s="2">
        <v>0.32588080000000003</v>
      </c>
      <c r="X33" s="2">
        <v>2.4988929999999999E-3</v>
      </c>
      <c r="Y33" s="2">
        <v>0.74988560000000004</v>
      </c>
    </row>
    <row r="34" spans="1:37" x14ac:dyDescent="0.4">
      <c r="A34" s="32" t="s">
        <v>16</v>
      </c>
      <c r="B34" s="2" t="s">
        <v>34</v>
      </c>
      <c r="C34" s="2"/>
      <c r="D34" s="2"/>
      <c r="E34" s="2"/>
      <c r="F34" s="7">
        <v>2.285978E-2</v>
      </c>
      <c r="G34" s="2"/>
      <c r="H34" s="2"/>
      <c r="I34" s="2"/>
      <c r="J34" s="2"/>
      <c r="K34" s="2"/>
      <c r="L34" s="2"/>
      <c r="M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37" x14ac:dyDescent="0.4">
      <c r="A35" s="32"/>
      <c r="B35" s="2" t="s">
        <v>9</v>
      </c>
      <c r="C35" s="2">
        <v>53</v>
      </c>
      <c r="D35" s="2">
        <v>-0.39322783373903802</v>
      </c>
      <c r="E35" s="2">
        <v>1.0951760009946401</v>
      </c>
      <c r="F35" s="2">
        <v>0.72103663637384796</v>
      </c>
      <c r="G35" s="2">
        <v>0.67487497078104997</v>
      </c>
      <c r="H35" s="2">
        <v>7.8884320612504305E-2</v>
      </c>
      <c r="I35" s="2">
        <v>5.7737231258416504</v>
      </c>
      <c r="J35" s="2"/>
      <c r="K35" s="2"/>
      <c r="L35" s="2"/>
      <c r="M35" s="2"/>
      <c r="O35" s="2">
        <v>60</v>
      </c>
      <c r="P35" s="2">
        <v>-0.54810229261625698</v>
      </c>
      <c r="Q35" s="2">
        <v>0.46271549529474498</v>
      </c>
      <c r="R35" s="2">
        <v>0.24103306261815199</v>
      </c>
      <c r="S35" s="2">
        <v>0.57804573183591901</v>
      </c>
      <c r="T35" s="2">
        <v>0.23339460752701299</v>
      </c>
      <c r="U35" s="2">
        <v>1.43163919524169</v>
      </c>
      <c r="V35" s="2"/>
      <c r="W35" s="2"/>
      <c r="X35" s="2"/>
      <c r="Y35" s="2"/>
    </row>
    <row r="36" spans="1:37" x14ac:dyDescent="0.4">
      <c r="A36" s="32"/>
      <c r="B36" s="2" t="s">
        <v>10</v>
      </c>
      <c r="C36" s="2">
        <v>53</v>
      </c>
      <c r="D36" s="2">
        <v>-0.54929863562984604</v>
      </c>
      <c r="E36" s="2">
        <v>0.30941478780159398</v>
      </c>
      <c r="F36" s="2">
        <v>7.5851265408292706E-2</v>
      </c>
      <c r="G36" s="2">
        <v>0.577354604358298</v>
      </c>
      <c r="H36" s="2">
        <v>0.314820822416219</v>
      </c>
      <c r="I36" s="2">
        <v>1.0588192249019199</v>
      </c>
      <c r="J36" s="2"/>
      <c r="K36" s="7"/>
      <c r="L36" s="2"/>
      <c r="M36" s="2"/>
      <c r="O36" s="2">
        <v>60</v>
      </c>
      <c r="P36" s="2">
        <v>-0.44213335043412999</v>
      </c>
      <c r="Q36" s="2">
        <v>0.15050653160858299</v>
      </c>
      <c r="R36" s="2">
        <v>3.3072546822451401E-3</v>
      </c>
      <c r="S36" s="2">
        <v>0.64266393022714796</v>
      </c>
      <c r="T36" s="2">
        <v>0.47848704033899297</v>
      </c>
      <c r="U36" s="2">
        <v>0.86317265128517295</v>
      </c>
      <c r="V36" s="2"/>
      <c r="W36" s="2"/>
      <c r="X36" s="2"/>
      <c r="Y36" s="2"/>
    </row>
    <row r="37" spans="1:37" x14ac:dyDescent="0.4">
      <c r="A37" s="32"/>
      <c r="B37" s="2" t="s">
        <v>11</v>
      </c>
      <c r="C37" s="2">
        <v>53</v>
      </c>
      <c r="D37" s="2">
        <v>-1.04314518828562</v>
      </c>
      <c r="E37" s="2">
        <v>0.57903821188465199</v>
      </c>
      <c r="F37" s="2">
        <v>7.7420966720530102E-2</v>
      </c>
      <c r="G37" s="2">
        <v>0.35234474682605099</v>
      </c>
      <c r="H37" s="2">
        <v>0.113261034602766</v>
      </c>
      <c r="I37" s="2">
        <v>1.09611236601649</v>
      </c>
      <c r="J37" s="2"/>
      <c r="K37" s="2"/>
      <c r="L37" s="2"/>
      <c r="M37" s="2"/>
      <c r="O37" s="2">
        <v>60</v>
      </c>
      <c r="P37" s="2">
        <v>-0.42318351245209102</v>
      </c>
      <c r="Q37" s="2">
        <v>0.33936929651702402</v>
      </c>
      <c r="R37" s="2">
        <v>0.21733589313909599</v>
      </c>
      <c r="S37" s="2">
        <v>0.65495842905533896</v>
      </c>
      <c r="T37" s="2">
        <v>0.33677260680858501</v>
      </c>
      <c r="U37" s="2">
        <v>1.27376911042666</v>
      </c>
      <c r="V37" s="2"/>
      <c r="W37" s="2"/>
      <c r="X37" s="2"/>
      <c r="Y37" s="2"/>
    </row>
    <row r="38" spans="1:37" x14ac:dyDescent="0.4">
      <c r="A38" s="32"/>
      <c r="B38" s="2" t="s">
        <v>12</v>
      </c>
      <c r="C38" s="2">
        <v>53</v>
      </c>
      <c r="D38" s="2">
        <v>-0.81157486297548298</v>
      </c>
      <c r="E38" s="2">
        <v>0.50097069685616902</v>
      </c>
      <c r="F38" s="2">
        <v>0.111280762351531</v>
      </c>
      <c r="G38" s="2">
        <v>0.44415802710263402</v>
      </c>
      <c r="H38" s="2">
        <v>0.16638058587705901</v>
      </c>
      <c r="I38" s="2">
        <v>1.1856933427646099</v>
      </c>
      <c r="J38" s="2"/>
      <c r="K38" s="2"/>
      <c r="L38" s="2"/>
      <c r="M38" s="2"/>
      <c r="O38" s="2">
        <v>60</v>
      </c>
      <c r="P38" s="2">
        <v>-0.39720111397234598</v>
      </c>
      <c r="Q38" s="2">
        <v>0.35192906420619602</v>
      </c>
      <c r="R38" s="2">
        <v>0.26361827112067499</v>
      </c>
      <c r="S38" s="2">
        <v>0.672198823461997</v>
      </c>
      <c r="T38" s="2">
        <v>0.33723270089392299</v>
      </c>
      <c r="U38" s="2">
        <v>1.3398797241962099</v>
      </c>
      <c r="V38" s="2"/>
      <c r="W38" s="2"/>
      <c r="X38" s="2"/>
      <c r="Y38" s="2"/>
    </row>
    <row r="40" spans="1:37" x14ac:dyDescent="0.4">
      <c r="A40" s="2"/>
      <c r="B40" s="2"/>
      <c r="C40" s="38" t="s">
        <v>14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O40" s="35" t="s">
        <v>18</v>
      </c>
      <c r="P40" s="35"/>
      <c r="Q40" s="35"/>
      <c r="R40" s="35"/>
      <c r="S40" s="35"/>
      <c r="T40" s="35"/>
      <c r="U40" s="35"/>
      <c r="V40" s="35"/>
      <c r="W40" s="35"/>
      <c r="X40" s="35"/>
      <c r="Y40" s="35"/>
      <c r="AA40" s="35" t="s">
        <v>19</v>
      </c>
      <c r="AB40" s="35"/>
      <c r="AC40" s="35"/>
      <c r="AD40" s="35"/>
      <c r="AE40" s="35"/>
      <c r="AF40" s="35"/>
      <c r="AG40" s="35"/>
      <c r="AH40" s="35"/>
      <c r="AI40" s="35"/>
      <c r="AJ40" s="35"/>
      <c r="AK40" s="35"/>
    </row>
    <row r="41" spans="1:37" x14ac:dyDescent="0.4">
      <c r="A41" s="2"/>
      <c r="B41" s="2"/>
      <c r="C41" s="33" t="s">
        <v>1</v>
      </c>
      <c r="D41" s="33" t="s">
        <v>2</v>
      </c>
      <c r="E41" s="33" t="s">
        <v>3</v>
      </c>
      <c r="F41" s="33" t="s">
        <v>4</v>
      </c>
      <c r="G41" s="33" t="s">
        <v>5</v>
      </c>
      <c r="H41" s="33" t="s">
        <v>6</v>
      </c>
      <c r="I41" s="33" t="s">
        <v>7</v>
      </c>
      <c r="J41" s="32" t="s">
        <v>24</v>
      </c>
      <c r="K41" s="32"/>
      <c r="L41" s="32" t="s">
        <v>22</v>
      </c>
      <c r="M41" s="32"/>
      <c r="O41" s="33" t="s">
        <v>1</v>
      </c>
      <c r="P41" s="33" t="s">
        <v>2</v>
      </c>
      <c r="Q41" s="33" t="s">
        <v>3</v>
      </c>
      <c r="R41" s="33" t="s">
        <v>4</v>
      </c>
      <c r="S41" s="33" t="s">
        <v>5</v>
      </c>
      <c r="T41" s="33" t="s">
        <v>6</v>
      </c>
      <c r="U41" s="33" t="s">
        <v>7</v>
      </c>
      <c r="V41" s="32" t="s">
        <v>24</v>
      </c>
      <c r="W41" s="32"/>
      <c r="X41" s="32" t="s">
        <v>22</v>
      </c>
      <c r="Y41" s="32"/>
      <c r="AA41" s="32" t="s">
        <v>1</v>
      </c>
      <c r="AB41" s="32" t="s">
        <v>2</v>
      </c>
      <c r="AC41" s="32" t="s">
        <v>3</v>
      </c>
      <c r="AD41" s="32" t="s">
        <v>4</v>
      </c>
      <c r="AE41" s="32" t="s">
        <v>5</v>
      </c>
      <c r="AF41" s="32" t="s">
        <v>6</v>
      </c>
      <c r="AG41" s="32" t="s">
        <v>7</v>
      </c>
      <c r="AH41" s="32" t="s">
        <v>24</v>
      </c>
      <c r="AI41" s="32"/>
      <c r="AJ41" s="32" t="s">
        <v>22</v>
      </c>
      <c r="AK41" s="32"/>
    </row>
    <row r="42" spans="1:37" x14ac:dyDescent="0.4">
      <c r="A42" s="2"/>
      <c r="B42" s="2"/>
      <c r="C42" s="34"/>
      <c r="D42" s="34"/>
      <c r="E42" s="34"/>
      <c r="F42" s="34"/>
      <c r="G42" s="34"/>
      <c r="H42" s="34"/>
      <c r="I42" s="34"/>
      <c r="J42" s="2" t="s">
        <v>23</v>
      </c>
      <c r="K42" s="2" t="s">
        <v>25</v>
      </c>
      <c r="L42" s="2" t="s">
        <v>26</v>
      </c>
      <c r="M42" s="2" t="s">
        <v>27</v>
      </c>
      <c r="O42" s="34"/>
      <c r="P42" s="34"/>
      <c r="Q42" s="34"/>
      <c r="R42" s="34"/>
      <c r="S42" s="34"/>
      <c r="T42" s="34"/>
      <c r="U42" s="34"/>
      <c r="V42" s="2" t="s">
        <v>23</v>
      </c>
      <c r="W42" s="2" t="s">
        <v>25</v>
      </c>
      <c r="X42" s="2" t="s">
        <v>26</v>
      </c>
      <c r="Y42" s="2" t="s">
        <v>27</v>
      </c>
      <c r="AA42" s="32"/>
      <c r="AB42" s="32"/>
      <c r="AC42" s="32"/>
      <c r="AD42" s="32"/>
      <c r="AE42" s="32"/>
      <c r="AF42" s="32"/>
      <c r="AG42" s="32"/>
      <c r="AH42" s="2" t="s">
        <v>23</v>
      </c>
      <c r="AI42" s="2" t="s">
        <v>25</v>
      </c>
      <c r="AJ42" s="2" t="s">
        <v>26</v>
      </c>
      <c r="AK42" s="2" t="s">
        <v>27</v>
      </c>
    </row>
    <row r="43" spans="1:37" ht="15.75" x14ac:dyDescent="0.4">
      <c r="A43" s="32" t="s">
        <v>625</v>
      </c>
      <c r="B43" s="2" t="s">
        <v>8</v>
      </c>
      <c r="C43" s="2">
        <v>39</v>
      </c>
      <c r="D43" s="2">
        <v>-0.62677668104744899</v>
      </c>
      <c r="E43" s="2">
        <v>0.22987226116766901</v>
      </c>
      <c r="F43" s="7">
        <v>6.3984676946715396E-3</v>
      </c>
      <c r="G43" s="2">
        <v>0.534311283985338</v>
      </c>
      <c r="H43" s="2">
        <v>0.340504712708048</v>
      </c>
      <c r="I43" s="2">
        <v>0.838427597443685</v>
      </c>
      <c r="J43" s="2">
        <v>48.588630000000002</v>
      </c>
      <c r="K43" s="2">
        <v>0.11660689</v>
      </c>
      <c r="L43" s="2">
        <v>3.3553849999999998E-4</v>
      </c>
      <c r="M43" s="2">
        <v>0.97882239999999998</v>
      </c>
      <c r="N43" s="22"/>
      <c r="O43" s="2">
        <v>11</v>
      </c>
      <c r="P43" s="2">
        <v>-0.92695031993265298</v>
      </c>
      <c r="Q43" s="2">
        <v>0.46325800818554802</v>
      </c>
      <c r="R43" s="7">
        <v>4.53991258866994E-2</v>
      </c>
      <c r="S43" s="2">
        <v>0.39575880960717102</v>
      </c>
      <c r="T43" s="2">
        <v>0.15962371480892601</v>
      </c>
      <c r="U43" s="2">
        <v>0.98121407316682197</v>
      </c>
      <c r="V43" s="2">
        <v>13.44492</v>
      </c>
      <c r="W43" s="2">
        <v>0.1998481</v>
      </c>
      <c r="X43" s="2">
        <v>3.4339370000000001E-2</v>
      </c>
      <c r="Y43" s="2">
        <v>0.21707989999999999</v>
      </c>
      <c r="AA43" s="2">
        <v>59</v>
      </c>
      <c r="AB43" s="2">
        <v>-0.45180997792317101</v>
      </c>
      <c r="AC43" s="2">
        <v>0.15612826759587201</v>
      </c>
      <c r="AD43" s="7">
        <v>3.8056395272567998E-3</v>
      </c>
      <c r="AE43" s="2">
        <v>0.63647510255560702</v>
      </c>
      <c r="AF43" s="2">
        <v>0.46868640397999101</v>
      </c>
      <c r="AG43" s="2">
        <v>0.86433178503395303</v>
      </c>
      <c r="AH43" s="2">
        <v>66.523960000000002</v>
      </c>
      <c r="AI43" s="2">
        <v>0.2069918</v>
      </c>
      <c r="AJ43" s="2">
        <v>1.6169619999999999E-2</v>
      </c>
      <c r="AK43" s="2">
        <v>9.7943870000000002E-2</v>
      </c>
    </row>
    <row r="44" spans="1:37" x14ac:dyDescent="0.4">
      <c r="A44" s="32"/>
      <c r="B44" s="2" t="s">
        <v>9</v>
      </c>
      <c r="C44" s="2">
        <v>39</v>
      </c>
      <c r="D44" s="2">
        <v>-0.65364583972077395</v>
      </c>
      <c r="E44" s="2">
        <v>1.03201794627795</v>
      </c>
      <c r="F44" s="2">
        <v>0.53038999179595803</v>
      </c>
      <c r="G44" s="2">
        <v>0.52014594687407201</v>
      </c>
      <c r="H44" s="2">
        <v>6.8810356529080394E-2</v>
      </c>
      <c r="I44" s="2">
        <v>3.9318471767427199</v>
      </c>
      <c r="J44" s="2"/>
      <c r="K44" s="2"/>
      <c r="L44" s="2"/>
      <c r="M44" s="2"/>
      <c r="O44" s="2">
        <v>11</v>
      </c>
      <c r="P44" s="2">
        <v>-3.6925515203941801</v>
      </c>
      <c r="Q44" s="2">
        <v>2.1308839232737302</v>
      </c>
      <c r="R44" s="2">
        <v>0.11715544754948901</v>
      </c>
      <c r="S44" s="2">
        <v>2.49083666877578E-2</v>
      </c>
      <c r="T44" s="2">
        <v>3.8238446217094902E-4</v>
      </c>
      <c r="U44" s="2">
        <v>1.6225207675264699</v>
      </c>
      <c r="V44" s="2"/>
      <c r="W44" s="2"/>
      <c r="X44" s="2"/>
      <c r="Y44" s="2"/>
      <c r="AA44" s="2">
        <v>59</v>
      </c>
      <c r="AB44" s="2">
        <v>-1.5361342139407299</v>
      </c>
      <c r="AC44" s="2">
        <v>0.66255353566687702</v>
      </c>
      <c r="AD44" s="2">
        <v>2.4031421506360898E-2</v>
      </c>
      <c r="AE44" s="2">
        <v>0.21521145685437301</v>
      </c>
      <c r="AF44" s="2">
        <v>5.8733844920535801E-2</v>
      </c>
      <c r="AG44" s="2">
        <v>0.788573798021315</v>
      </c>
      <c r="AH44" s="2"/>
      <c r="AI44" s="2"/>
      <c r="AJ44" s="2"/>
      <c r="AK44" s="2"/>
    </row>
    <row r="45" spans="1:37" x14ac:dyDescent="0.4">
      <c r="A45" s="32"/>
      <c r="B45" s="2" t="s">
        <v>10</v>
      </c>
      <c r="C45" s="2">
        <v>39</v>
      </c>
      <c r="D45" s="2">
        <v>-0.79360535097215901</v>
      </c>
      <c r="E45" s="2">
        <v>0.29642988200674097</v>
      </c>
      <c r="F45" s="2">
        <v>7.4237859124614003E-3</v>
      </c>
      <c r="G45" s="2">
        <v>0.45221147163022102</v>
      </c>
      <c r="H45" s="2">
        <v>0.25293874866463401</v>
      </c>
      <c r="I45" s="2">
        <v>0.80847721495256297</v>
      </c>
      <c r="J45" s="2"/>
      <c r="K45" s="2"/>
      <c r="L45" s="2"/>
      <c r="M45" s="2"/>
      <c r="O45" s="2">
        <v>11</v>
      </c>
      <c r="P45" s="2">
        <v>-1.20724609789514</v>
      </c>
      <c r="Q45" s="2">
        <v>0.56751590724864298</v>
      </c>
      <c r="R45" s="2">
        <v>3.3399626336176297E-2</v>
      </c>
      <c r="S45" s="2">
        <v>0.29901961734471499</v>
      </c>
      <c r="T45" s="2">
        <v>9.8315136979252593E-2</v>
      </c>
      <c r="U45" s="2">
        <v>0.90945030749281996</v>
      </c>
      <c r="V45" s="2"/>
      <c r="W45" s="2"/>
      <c r="X45" s="2"/>
      <c r="Y45" s="2"/>
      <c r="AA45" s="2">
        <v>59</v>
      </c>
      <c r="AB45" s="2">
        <v>-0.48562319240441698</v>
      </c>
      <c r="AC45" s="2">
        <v>0.219124828526886</v>
      </c>
      <c r="AD45" s="2">
        <v>2.6678199204331499E-2</v>
      </c>
      <c r="AE45" s="2">
        <v>0.615313618481791</v>
      </c>
      <c r="AF45" s="2">
        <v>0.40047343017210402</v>
      </c>
      <c r="AG45" s="2">
        <v>0.94540816085213597</v>
      </c>
      <c r="AH45" s="2"/>
      <c r="AI45" s="2"/>
      <c r="AJ45" s="2"/>
      <c r="AK45" s="2"/>
    </row>
    <row r="46" spans="1:37" x14ac:dyDescent="0.4">
      <c r="A46" s="32"/>
      <c r="B46" s="2" t="s">
        <v>11</v>
      </c>
      <c r="C46" s="2">
        <v>39</v>
      </c>
      <c r="D46" s="2">
        <v>-0.96652886712014796</v>
      </c>
      <c r="E46" s="2">
        <v>0.58591259819668096</v>
      </c>
      <c r="F46" s="2">
        <v>0.10726570072125199</v>
      </c>
      <c r="G46" s="2">
        <v>0.38040117208676899</v>
      </c>
      <c r="H46" s="2">
        <v>0.120643235021483</v>
      </c>
      <c r="I46" s="2">
        <v>1.1994460501595401</v>
      </c>
      <c r="J46" s="2"/>
      <c r="K46" s="2"/>
      <c r="L46" s="2"/>
      <c r="M46" s="2"/>
      <c r="O46" s="2">
        <v>11</v>
      </c>
      <c r="P46" s="2">
        <v>-1.50945613239382</v>
      </c>
      <c r="Q46" s="2">
        <v>1.02646776860399</v>
      </c>
      <c r="R46" s="2">
        <v>0.17216819981406301</v>
      </c>
      <c r="S46" s="2">
        <v>0.221030156417894</v>
      </c>
      <c r="T46" s="2">
        <v>2.95600066227561E-2</v>
      </c>
      <c r="U46" s="2">
        <v>1.65271715495859</v>
      </c>
      <c r="V46" s="2"/>
      <c r="W46" s="2"/>
      <c r="X46" s="2"/>
      <c r="Y46" s="2"/>
      <c r="AA46" s="2">
        <v>59</v>
      </c>
      <c r="AB46" s="2">
        <v>0.13475208846146899</v>
      </c>
      <c r="AC46" s="2">
        <v>0.53819949099747599</v>
      </c>
      <c r="AD46" s="2">
        <v>0.80318158229330405</v>
      </c>
      <c r="AE46" s="2">
        <v>1.14425307564498</v>
      </c>
      <c r="AF46" s="2">
        <v>0.39847165445119198</v>
      </c>
      <c r="AG46" s="2">
        <v>3.2858425097421402</v>
      </c>
      <c r="AH46" s="2"/>
      <c r="AI46" s="2"/>
      <c r="AJ46" s="2"/>
      <c r="AK46" s="2"/>
    </row>
    <row r="47" spans="1:37" x14ac:dyDescent="0.4">
      <c r="A47" s="32"/>
      <c r="B47" s="2" t="s">
        <v>12</v>
      </c>
      <c r="C47" s="2">
        <v>39</v>
      </c>
      <c r="D47" s="2">
        <v>-0.92282135032925205</v>
      </c>
      <c r="E47" s="2">
        <v>0.56262645797050703</v>
      </c>
      <c r="F47" s="2">
        <v>0.109216360685222</v>
      </c>
      <c r="G47" s="2">
        <v>0.39739626387543903</v>
      </c>
      <c r="H47" s="2">
        <v>0.131918732621539</v>
      </c>
      <c r="I47" s="2">
        <v>1.19712937960997</v>
      </c>
      <c r="J47" s="2"/>
      <c r="K47" s="2"/>
      <c r="L47" s="2"/>
      <c r="M47" s="2"/>
      <c r="O47" s="2">
        <v>11</v>
      </c>
      <c r="P47" s="2">
        <v>-1.64851525369651</v>
      </c>
      <c r="Q47" s="2">
        <v>0.88678863531782604</v>
      </c>
      <c r="R47" s="2">
        <v>9.2671220586902706E-2</v>
      </c>
      <c r="S47" s="2">
        <v>0.192335265801752</v>
      </c>
      <c r="T47" s="2">
        <v>3.3822771885535598E-2</v>
      </c>
      <c r="U47" s="2">
        <v>1.0937262799223999</v>
      </c>
      <c r="V47" s="2"/>
      <c r="W47" s="2"/>
      <c r="X47" s="2"/>
      <c r="Y47" s="2"/>
      <c r="AA47" s="2">
        <v>59</v>
      </c>
      <c r="AB47" s="2">
        <v>-0.91202234395364401</v>
      </c>
      <c r="AC47" s="2">
        <v>0.41663023606657601</v>
      </c>
      <c r="AD47" s="2">
        <v>3.2632086472843103E-2</v>
      </c>
      <c r="AE47" s="2">
        <v>0.40171100418525202</v>
      </c>
      <c r="AF47" s="2">
        <v>0.17752965623466699</v>
      </c>
      <c r="AG47" s="2">
        <v>0.90898464124898104</v>
      </c>
      <c r="AH47" s="2"/>
      <c r="AI47" s="2"/>
      <c r="AJ47" s="2"/>
      <c r="AK47" s="2"/>
    </row>
    <row r="55" spans="10:10" x14ac:dyDescent="0.4">
      <c r="J55" s="29"/>
    </row>
  </sheetData>
  <mergeCells count="112">
    <mergeCell ref="A23:A28"/>
    <mergeCell ref="O41:O42"/>
    <mergeCell ref="E3:E4"/>
    <mergeCell ref="C11:M11"/>
    <mergeCell ref="C20:M20"/>
    <mergeCell ref="C30:M30"/>
    <mergeCell ref="C40:M40"/>
    <mergeCell ref="O20:Y20"/>
    <mergeCell ref="C12:C13"/>
    <mergeCell ref="D12:D13"/>
    <mergeCell ref="E12:E13"/>
    <mergeCell ref="F12:F13"/>
    <mergeCell ref="G12:G13"/>
    <mergeCell ref="H12:H13"/>
    <mergeCell ref="I12:I13"/>
    <mergeCell ref="C21:C22"/>
    <mergeCell ref="D21:D22"/>
    <mergeCell ref="J31:K31"/>
    <mergeCell ref="L31:M31"/>
    <mergeCell ref="J12:K12"/>
    <mergeCell ref="G3:G4"/>
    <mergeCell ref="H3:H4"/>
    <mergeCell ref="I3:I4"/>
    <mergeCell ref="C2:M2"/>
    <mergeCell ref="C3:C4"/>
    <mergeCell ref="D3:D4"/>
    <mergeCell ref="I31:I32"/>
    <mergeCell ref="J41:K41"/>
    <mergeCell ref="L41:M41"/>
    <mergeCell ref="O2:U2"/>
    <mergeCell ref="X2:AE2"/>
    <mergeCell ref="AG2:AN2"/>
    <mergeCell ref="AQ2:AZ2"/>
    <mergeCell ref="BB2:BK2"/>
    <mergeCell ref="BJ3:BK3"/>
    <mergeCell ref="J3:K3"/>
    <mergeCell ref="L3:M3"/>
    <mergeCell ref="S3:T3"/>
    <mergeCell ref="U3:V3"/>
    <mergeCell ref="AB3:AC3"/>
    <mergeCell ref="AD3:AE3"/>
    <mergeCell ref="AM3:AN3"/>
    <mergeCell ref="AW3:AX3"/>
    <mergeCell ref="AY3:AZ3"/>
    <mergeCell ref="BH3:BI3"/>
    <mergeCell ref="F3:F4"/>
    <mergeCell ref="A5:A9"/>
    <mergeCell ref="V31:W31"/>
    <mergeCell ref="X31:Y31"/>
    <mergeCell ref="O30:Y30"/>
    <mergeCell ref="O31:O32"/>
    <mergeCell ref="P31:P32"/>
    <mergeCell ref="Q31:Q32"/>
    <mergeCell ref="R31:R32"/>
    <mergeCell ref="S31:S32"/>
    <mergeCell ref="T31:T32"/>
    <mergeCell ref="U31:U32"/>
    <mergeCell ref="A14:A18"/>
    <mergeCell ref="E21:E22"/>
    <mergeCell ref="F21:F22"/>
    <mergeCell ref="G21:G22"/>
    <mergeCell ref="H21:H22"/>
    <mergeCell ref="I21:I22"/>
    <mergeCell ref="C31:C32"/>
    <mergeCell ref="D31:D32"/>
    <mergeCell ref="E31:E32"/>
    <mergeCell ref="F31:F32"/>
    <mergeCell ref="L12:M12"/>
    <mergeCell ref="G31:G32"/>
    <mergeCell ref="T41:T42"/>
    <mergeCell ref="U41:U42"/>
    <mergeCell ref="H31:H32"/>
    <mergeCell ref="AH41:AI41"/>
    <mergeCell ref="O40:Y40"/>
    <mergeCell ref="AA40:AK40"/>
    <mergeCell ref="AJ41:AK41"/>
    <mergeCell ref="AE41:AE42"/>
    <mergeCell ref="AF41:AF42"/>
    <mergeCell ref="AG41:AG42"/>
    <mergeCell ref="AA41:AA42"/>
    <mergeCell ref="AB41:AB42"/>
    <mergeCell ref="AC41:AC42"/>
    <mergeCell ref="AD41:AD42"/>
    <mergeCell ref="P41:P42"/>
    <mergeCell ref="Q41:Q42"/>
    <mergeCell ref="R41:R42"/>
    <mergeCell ref="V41:W41"/>
    <mergeCell ref="X41:Y41"/>
    <mergeCell ref="A1:P1"/>
    <mergeCell ref="Q1:AF1"/>
    <mergeCell ref="AG1:AM1"/>
    <mergeCell ref="A43:A47"/>
    <mergeCell ref="J21:K21"/>
    <mergeCell ref="L21:M21"/>
    <mergeCell ref="V21:W21"/>
    <mergeCell ref="X21:Y21"/>
    <mergeCell ref="O21:O22"/>
    <mergeCell ref="P21:P22"/>
    <mergeCell ref="Q21:Q22"/>
    <mergeCell ref="R21:R22"/>
    <mergeCell ref="S21:S22"/>
    <mergeCell ref="T21:T22"/>
    <mergeCell ref="U21:U22"/>
    <mergeCell ref="A34:A38"/>
    <mergeCell ref="C41:C42"/>
    <mergeCell ref="D41:D42"/>
    <mergeCell ref="E41:E42"/>
    <mergeCell ref="F41:F42"/>
    <mergeCell ref="G41:G42"/>
    <mergeCell ref="H41:H42"/>
    <mergeCell ref="I41:I42"/>
    <mergeCell ref="S41:S42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51FC0-74A6-4F61-8902-84EC8C9F205F}">
  <dimension ref="A1:P16"/>
  <sheetViews>
    <sheetView workbookViewId="0">
      <selection sqref="A1:P1"/>
    </sheetView>
  </sheetViews>
  <sheetFormatPr defaultRowHeight="13.9" x14ac:dyDescent="0.4"/>
  <cols>
    <col min="1" max="3" width="9.1328125" style="23" bestFit="1" customWidth="1"/>
    <col min="4" max="4" width="11.86328125" style="23" bestFit="1" customWidth="1"/>
    <col min="5" max="5" width="9.06640625" style="23"/>
    <col min="6" max="6" width="9.46484375" style="23" bestFit="1" customWidth="1"/>
    <col min="7" max="10" width="9.06640625" style="23"/>
    <col min="11" max="11" width="9.1328125" style="23" bestFit="1" customWidth="1"/>
    <col min="12" max="12" width="9.06640625" style="23"/>
    <col min="13" max="13" width="9.1328125" style="23" bestFit="1" customWidth="1"/>
    <col min="14" max="16384" width="9.06640625" style="23"/>
  </cols>
  <sheetData>
    <row r="1" spans="1:16" s="14" customFormat="1" ht="27.4" customHeight="1" x14ac:dyDescent="0.4">
      <c r="A1" s="46" t="s">
        <v>590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x14ac:dyDescent="0.4">
      <c r="A2" s="23" t="s">
        <v>39</v>
      </c>
      <c r="B2" s="23" t="s">
        <v>37</v>
      </c>
      <c r="C2" s="23" t="s">
        <v>40</v>
      </c>
      <c r="D2" s="23" t="s">
        <v>35</v>
      </c>
      <c r="E2" s="23" t="s">
        <v>38</v>
      </c>
      <c r="F2" s="23" t="s">
        <v>36</v>
      </c>
      <c r="G2" s="23" t="s">
        <v>41</v>
      </c>
      <c r="H2" s="23" t="s">
        <v>42</v>
      </c>
      <c r="I2" s="23" t="s">
        <v>43</v>
      </c>
      <c r="J2" s="23" t="s">
        <v>44</v>
      </c>
      <c r="K2" s="23" t="s">
        <v>45</v>
      </c>
      <c r="L2" s="23" t="s">
        <v>46</v>
      </c>
      <c r="M2" s="23" t="s">
        <v>47</v>
      </c>
      <c r="N2" s="23" t="s">
        <v>48</v>
      </c>
      <c r="O2" s="23" t="s">
        <v>49</v>
      </c>
      <c r="P2" s="23" t="s">
        <v>129</v>
      </c>
    </row>
    <row r="3" spans="1:16" x14ac:dyDescent="0.4">
      <c r="A3" s="23">
        <v>-7.2496599999999998E-3</v>
      </c>
      <c r="B3" s="23">
        <v>460376</v>
      </c>
      <c r="C3" s="23">
        <v>1.2728100000000001E-3</v>
      </c>
      <c r="D3" s="23">
        <v>1.2E-8</v>
      </c>
      <c r="E3" s="23" t="s">
        <v>64</v>
      </c>
      <c r="F3" s="23">
        <v>212641990</v>
      </c>
      <c r="G3" s="23" t="s">
        <v>455</v>
      </c>
      <c r="H3" s="23" t="s">
        <v>456</v>
      </c>
      <c r="I3" s="23" t="s">
        <v>61</v>
      </c>
      <c r="J3" s="23" t="s">
        <v>54</v>
      </c>
      <c r="K3" s="23">
        <v>0.21396799999999999</v>
      </c>
      <c r="L3" s="23" t="s">
        <v>457</v>
      </c>
      <c r="M3" s="23" t="b">
        <v>1</v>
      </c>
      <c r="N3" s="23" t="s">
        <v>56</v>
      </c>
      <c r="O3" s="23" t="s">
        <v>57</v>
      </c>
      <c r="P3" s="23">
        <f>A3^2/C3^2</f>
        <v>32.442037418412887</v>
      </c>
    </row>
    <row r="4" spans="1:16" x14ac:dyDescent="0.4">
      <c r="A4" s="23">
        <v>7.3529600000000004E-3</v>
      </c>
      <c r="B4" s="23">
        <v>460376</v>
      </c>
      <c r="C4" s="23">
        <v>1.21937E-3</v>
      </c>
      <c r="D4" s="23">
        <v>1.6000000000000001E-9</v>
      </c>
      <c r="E4" s="23" t="s">
        <v>64</v>
      </c>
      <c r="F4" s="23">
        <v>100734946</v>
      </c>
      <c r="G4" s="23" t="s">
        <v>455</v>
      </c>
      <c r="H4" s="23" t="s">
        <v>458</v>
      </c>
      <c r="I4" s="23" t="s">
        <v>54</v>
      </c>
      <c r="J4" s="23" t="s">
        <v>61</v>
      </c>
      <c r="K4" s="23">
        <v>0.23987</v>
      </c>
      <c r="L4" s="23" t="s">
        <v>457</v>
      </c>
      <c r="M4" s="23" t="b">
        <v>1</v>
      </c>
      <c r="N4" s="23" t="s">
        <v>56</v>
      </c>
      <c r="O4" s="23" t="s">
        <v>57</v>
      </c>
      <c r="P4" s="23">
        <f t="shared" ref="P4:P16" si="0">A4^2/C4^2</f>
        <v>36.362471594107426</v>
      </c>
    </row>
    <row r="5" spans="1:16" x14ac:dyDescent="0.4">
      <c r="A5" s="23">
        <v>-7.5168600000000002E-3</v>
      </c>
      <c r="B5" s="23">
        <v>460376</v>
      </c>
      <c r="C5" s="23">
        <v>1.0488400000000001E-3</v>
      </c>
      <c r="D5" s="23">
        <v>7.70016E-13</v>
      </c>
      <c r="E5" s="23" t="s">
        <v>72</v>
      </c>
      <c r="F5" s="23">
        <v>49937505</v>
      </c>
      <c r="G5" s="23" t="s">
        <v>455</v>
      </c>
      <c r="H5" s="23" t="s">
        <v>459</v>
      </c>
      <c r="I5" s="23" t="s">
        <v>61</v>
      </c>
      <c r="J5" s="23" t="s">
        <v>60</v>
      </c>
      <c r="K5" s="23">
        <v>0.429927</v>
      </c>
      <c r="L5" s="23" t="s">
        <v>457</v>
      </c>
      <c r="M5" s="23" t="b">
        <v>1</v>
      </c>
      <c r="N5" s="23" t="s">
        <v>56</v>
      </c>
      <c r="O5" s="23" t="s">
        <v>57</v>
      </c>
      <c r="P5" s="23">
        <f t="shared" si="0"/>
        <v>51.363479892898454</v>
      </c>
    </row>
    <row r="6" spans="1:16" x14ac:dyDescent="0.4">
      <c r="A6" s="23">
        <v>8.39758E-3</v>
      </c>
      <c r="B6" s="23">
        <v>460376</v>
      </c>
      <c r="C6" s="23">
        <v>1.07438E-3</v>
      </c>
      <c r="D6" s="23">
        <v>5.40008E-15</v>
      </c>
      <c r="E6" s="23" t="s">
        <v>72</v>
      </c>
      <c r="F6" s="23">
        <v>85011013</v>
      </c>
      <c r="G6" s="23" t="s">
        <v>455</v>
      </c>
      <c r="H6" s="23" t="s">
        <v>460</v>
      </c>
      <c r="I6" s="23" t="s">
        <v>60</v>
      </c>
      <c r="J6" s="23" t="s">
        <v>61</v>
      </c>
      <c r="K6" s="23">
        <v>0.37684499999999999</v>
      </c>
      <c r="L6" s="23" t="s">
        <v>457</v>
      </c>
      <c r="M6" s="23" t="b">
        <v>1</v>
      </c>
      <c r="N6" s="23" t="s">
        <v>56</v>
      </c>
      <c r="O6" s="23" t="s">
        <v>57</v>
      </c>
      <c r="P6" s="23">
        <f t="shared" si="0"/>
        <v>61.093143132063453</v>
      </c>
    </row>
    <row r="7" spans="1:16" x14ac:dyDescent="0.4">
      <c r="A7" s="23">
        <v>6.1595799999999996E-3</v>
      </c>
      <c r="B7" s="23">
        <v>460376</v>
      </c>
      <c r="C7" s="23">
        <v>1.09208E-3</v>
      </c>
      <c r="D7" s="23">
        <v>1.7E-8</v>
      </c>
      <c r="E7" s="23" t="s">
        <v>76</v>
      </c>
      <c r="F7" s="23">
        <v>134916342</v>
      </c>
      <c r="G7" s="23" t="s">
        <v>455</v>
      </c>
      <c r="H7" s="23" t="s">
        <v>461</v>
      </c>
      <c r="I7" s="23" t="s">
        <v>61</v>
      </c>
      <c r="J7" s="23" t="s">
        <v>54</v>
      </c>
      <c r="K7" s="23">
        <v>0.35025000000000001</v>
      </c>
      <c r="L7" s="23" t="s">
        <v>457</v>
      </c>
      <c r="M7" s="23" t="b">
        <v>1</v>
      </c>
      <c r="N7" s="23" t="s">
        <v>56</v>
      </c>
      <c r="O7" s="23" t="s">
        <v>57</v>
      </c>
      <c r="P7" s="23">
        <f t="shared" si="0"/>
        <v>31.812169885614733</v>
      </c>
    </row>
    <row r="8" spans="1:16" x14ac:dyDescent="0.4">
      <c r="A8" s="23">
        <v>1.02942E-2</v>
      </c>
      <c r="B8" s="23">
        <v>460376</v>
      </c>
      <c r="C8" s="23">
        <v>1.7732799999999999E-3</v>
      </c>
      <c r="D8" s="23">
        <v>6.4000000000000002E-9</v>
      </c>
      <c r="E8" s="23" t="s">
        <v>81</v>
      </c>
      <c r="F8" s="23">
        <v>27008168</v>
      </c>
      <c r="G8" s="23" t="s">
        <v>455</v>
      </c>
      <c r="H8" s="23" t="s">
        <v>462</v>
      </c>
      <c r="I8" s="23" t="s">
        <v>61</v>
      </c>
      <c r="J8" s="23" t="s">
        <v>60</v>
      </c>
      <c r="K8" s="23">
        <v>9.4671000000000005E-2</v>
      </c>
      <c r="L8" s="23" t="s">
        <v>457</v>
      </c>
      <c r="M8" s="23" t="b">
        <v>1</v>
      </c>
      <c r="N8" s="23" t="s">
        <v>56</v>
      </c>
      <c r="O8" s="23" t="s">
        <v>57</v>
      </c>
      <c r="P8" s="23">
        <f t="shared" si="0"/>
        <v>33.700052040317146</v>
      </c>
    </row>
    <row r="9" spans="1:16" x14ac:dyDescent="0.4">
      <c r="A9" s="23">
        <v>8.4816600000000002E-3</v>
      </c>
      <c r="B9" s="23">
        <v>460376</v>
      </c>
      <c r="C9" s="23">
        <v>1.34633E-3</v>
      </c>
      <c r="D9" s="23">
        <v>2.9999899999999999E-10</v>
      </c>
      <c r="E9" s="23" t="s">
        <v>85</v>
      </c>
      <c r="F9" s="23">
        <v>2070554</v>
      </c>
      <c r="G9" s="23" t="s">
        <v>455</v>
      </c>
      <c r="H9" s="23" t="s">
        <v>463</v>
      </c>
      <c r="I9" s="23" t="s">
        <v>61</v>
      </c>
      <c r="J9" s="23" t="s">
        <v>60</v>
      </c>
      <c r="K9" s="23">
        <v>0.18224899999999999</v>
      </c>
      <c r="L9" s="23" t="s">
        <v>457</v>
      </c>
      <c r="M9" s="23" t="b">
        <v>1</v>
      </c>
      <c r="N9" s="23" t="s">
        <v>56</v>
      </c>
      <c r="O9" s="23" t="s">
        <v>57</v>
      </c>
      <c r="P9" s="23">
        <f t="shared" si="0"/>
        <v>39.687950454660829</v>
      </c>
    </row>
    <row r="10" spans="1:16" x14ac:dyDescent="0.4">
      <c r="A10" s="23">
        <v>7.64031E-3</v>
      </c>
      <c r="B10" s="23">
        <v>460376</v>
      </c>
      <c r="C10" s="23">
        <v>1.3059E-3</v>
      </c>
      <c r="D10" s="23">
        <v>4.9000400000000004E-9</v>
      </c>
      <c r="E10" s="23" t="s">
        <v>90</v>
      </c>
      <c r="F10" s="23">
        <v>105140792</v>
      </c>
      <c r="G10" s="23" t="s">
        <v>455</v>
      </c>
      <c r="H10" s="23" t="s">
        <v>464</v>
      </c>
      <c r="I10" s="23" t="s">
        <v>54</v>
      </c>
      <c r="J10" s="23" t="s">
        <v>53</v>
      </c>
      <c r="K10" s="23">
        <v>0.19708300000000001</v>
      </c>
      <c r="L10" s="23" t="s">
        <v>457</v>
      </c>
      <c r="M10" s="23" t="b">
        <v>1</v>
      </c>
      <c r="N10" s="23" t="s">
        <v>56</v>
      </c>
      <c r="O10" s="23" t="s">
        <v>57</v>
      </c>
      <c r="P10" s="23">
        <f t="shared" si="0"/>
        <v>34.229623044625598</v>
      </c>
    </row>
    <row r="11" spans="1:16" x14ac:dyDescent="0.4">
      <c r="A11" s="23">
        <v>5.8584600000000002E-3</v>
      </c>
      <c r="B11" s="23">
        <v>460376</v>
      </c>
      <c r="C11" s="23">
        <v>1.04305E-3</v>
      </c>
      <c r="D11" s="23">
        <v>1.8999800000000001E-8</v>
      </c>
      <c r="E11" s="23" t="s">
        <v>90</v>
      </c>
      <c r="F11" s="23">
        <v>145686505</v>
      </c>
      <c r="G11" s="23" t="s">
        <v>455</v>
      </c>
      <c r="H11" s="23" t="s">
        <v>465</v>
      </c>
      <c r="I11" s="23" t="s">
        <v>60</v>
      </c>
      <c r="J11" s="23" t="s">
        <v>61</v>
      </c>
      <c r="K11" s="23">
        <v>0.51580199999999998</v>
      </c>
      <c r="L11" s="23" t="s">
        <v>457</v>
      </c>
      <c r="M11" s="23" t="b">
        <v>1</v>
      </c>
      <c r="N11" s="23" t="s">
        <v>56</v>
      </c>
      <c r="O11" s="23" t="s">
        <v>57</v>
      </c>
      <c r="P11" s="23">
        <f t="shared" si="0"/>
        <v>31.5468995707194</v>
      </c>
    </row>
    <row r="12" spans="1:16" x14ac:dyDescent="0.4">
      <c r="A12" s="23">
        <v>-6.3741500000000003E-3</v>
      </c>
      <c r="B12" s="23">
        <v>460376</v>
      </c>
      <c r="C12" s="23">
        <v>1.0440499999999999E-3</v>
      </c>
      <c r="D12" s="23">
        <v>1.0000000000000001E-9</v>
      </c>
      <c r="E12" s="23" t="s">
        <v>103</v>
      </c>
      <c r="F12" s="23">
        <v>66074483</v>
      </c>
      <c r="G12" s="23" t="s">
        <v>455</v>
      </c>
      <c r="H12" s="23" t="s">
        <v>466</v>
      </c>
      <c r="I12" s="23" t="s">
        <v>61</v>
      </c>
      <c r="J12" s="23" t="s">
        <v>53</v>
      </c>
      <c r="K12" s="23">
        <v>0.46930500000000003</v>
      </c>
      <c r="L12" s="23" t="s">
        <v>457</v>
      </c>
      <c r="M12" s="23" t="b">
        <v>1</v>
      </c>
      <c r="N12" s="23" t="s">
        <v>56</v>
      </c>
      <c r="O12" s="23" t="s">
        <v>57</v>
      </c>
      <c r="P12" s="23">
        <f t="shared" si="0"/>
        <v>37.273653462124777</v>
      </c>
    </row>
    <row r="13" spans="1:16" x14ac:dyDescent="0.4">
      <c r="A13" s="23">
        <v>-6.6089499999999997E-3</v>
      </c>
      <c r="B13" s="23">
        <v>460376</v>
      </c>
      <c r="C13" s="23">
        <v>1.0989699999999999E-3</v>
      </c>
      <c r="D13" s="23">
        <v>1.7999899999999999E-9</v>
      </c>
      <c r="E13" s="23" t="s">
        <v>111</v>
      </c>
      <c r="F13" s="23">
        <v>69517494</v>
      </c>
      <c r="G13" s="23" t="s">
        <v>455</v>
      </c>
      <c r="H13" s="23" t="s">
        <v>467</v>
      </c>
      <c r="I13" s="23" t="s">
        <v>54</v>
      </c>
      <c r="J13" s="23" t="s">
        <v>53</v>
      </c>
      <c r="K13" s="23">
        <v>0.33860000000000001</v>
      </c>
      <c r="L13" s="23" t="s">
        <v>457</v>
      </c>
      <c r="M13" s="23" t="b">
        <v>1</v>
      </c>
      <c r="N13" s="23" t="s">
        <v>56</v>
      </c>
      <c r="O13" s="23" t="s">
        <v>57</v>
      </c>
      <c r="P13" s="23">
        <f t="shared" si="0"/>
        <v>36.165398783696105</v>
      </c>
    </row>
    <row r="14" spans="1:16" x14ac:dyDescent="0.4">
      <c r="A14" s="23">
        <v>6.8614499999999998E-3</v>
      </c>
      <c r="B14" s="23">
        <v>460376</v>
      </c>
      <c r="C14" s="23">
        <v>1.2461900000000001E-3</v>
      </c>
      <c r="D14" s="23">
        <v>3.6999900000000002E-8</v>
      </c>
      <c r="E14" s="23" t="s">
        <v>119</v>
      </c>
      <c r="F14" s="23">
        <v>44118848</v>
      </c>
      <c r="G14" s="23" t="s">
        <v>455</v>
      </c>
      <c r="H14" s="23" t="s">
        <v>468</v>
      </c>
      <c r="I14" s="23" t="s">
        <v>54</v>
      </c>
      <c r="J14" s="23" t="s">
        <v>53</v>
      </c>
      <c r="K14" s="23">
        <v>0.224664</v>
      </c>
      <c r="L14" s="23" t="s">
        <v>457</v>
      </c>
      <c r="M14" s="23" t="b">
        <v>1</v>
      </c>
      <c r="N14" s="23" t="s">
        <v>56</v>
      </c>
      <c r="O14" s="23" t="s">
        <v>57</v>
      </c>
      <c r="P14" s="23">
        <f t="shared" si="0"/>
        <v>30.31539853580599</v>
      </c>
    </row>
    <row r="15" spans="1:16" x14ac:dyDescent="0.4">
      <c r="A15" s="23">
        <v>-8.6228999999999993E-3</v>
      </c>
      <c r="B15" s="23">
        <v>460376</v>
      </c>
      <c r="C15" s="23">
        <v>1.1860600000000001E-3</v>
      </c>
      <c r="D15" s="23">
        <v>3.5999799999999999E-13</v>
      </c>
      <c r="E15" s="23" t="s">
        <v>119</v>
      </c>
      <c r="F15" s="23">
        <v>19849745</v>
      </c>
      <c r="G15" s="23" t="s">
        <v>455</v>
      </c>
      <c r="H15" s="23" t="s">
        <v>469</v>
      </c>
      <c r="I15" s="23" t="s">
        <v>54</v>
      </c>
      <c r="J15" s="23" t="s">
        <v>53</v>
      </c>
      <c r="K15" s="23">
        <v>0.25884200000000002</v>
      </c>
      <c r="L15" s="23" t="s">
        <v>457</v>
      </c>
      <c r="M15" s="23" t="b">
        <v>1</v>
      </c>
      <c r="N15" s="23" t="s">
        <v>56</v>
      </c>
      <c r="O15" s="23" t="s">
        <v>57</v>
      </c>
      <c r="P15" s="23">
        <f t="shared" si="0"/>
        <v>52.855888805047115</v>
      </c>
    </row>
    <row r="16" spans="1:16" x14ac:dyDescent="0.4">
      <c r="A16" s="23">
        <v>-7.4501400000000001E-3</v>
      </c>
      <c r="B16" s="23">
        <v>460376</v>
      </c>
      <c r="C16" s="23">
        <v>1.3437E-3</v>
      </c>
      <c r="D16" s="23">
        <v>2.90001E-8</v>
      </c>
      <c r="E16" s="23" t="s">
        <v>125</v>
      </c>
      <c r="F16" s="23">
        <v>19488718</v>
      </c>
      <c r="G16" s="23" t="s">
        <v>455</v>
      </c>
      <c r="H16" s="23" t="s">
        <v>470</v>
      </c>
      <c r="I16" s="23" t="s">
        <v>61</v>
      </c>
      <c r="J16" s="23" t="s">
        <v>60</v>
      </c>
      <c r="K16" s="23">
        <v>0.18369099999999999</v>
      </c>
      <c r="L16" s="23" t="s">
        <v>457</v>
      </c>
      <c r="M16" s="23" t="b">
        <v>1</v>
      </c>
      <c r="N16" s="23" t="s">
        <v>56</v>
      </c>
      <c r="O16" s="23" t="s">
        <v>57</v>
      </c>
      <c r="P16" s="23">
        <f t="shared" si="0"/>
        <v>30.741441875486416</v>
      </c>
    </row>
  </sheetData>
  <mergeCells count="1">
    <mergeCell ref="A1:P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4B344-8641-43F5-8C82-B79D2AD1934F}">
  <dimension ref="A1:L117"/>
  <sheetViews>
    <sheetView workbookViewId="0">
      <selection sqref="A1:L1"/>
    </sheetView>
  </sheetViews>
  <sheetFormatPr defaultRowHeight="13.9" x14ac:dyDescent="0.4"/>
  <cols>
    <col min="1" max="2" width="9.06640625" style="23"/>
    <col min="3" max="5" width="9.1328125" style="23" bestFit="1" customWidth="1"/>
    <col min="6" max="6" width="9.86328125" style="23" bestFit="1" customWidth="1"/>
    <col min="7" max="8" width="9.06640625" style="23"/>
    <col min="9" max="9" width="9.1328125" style="23" bestFit="1" customWidth="1"/>
    <col min="10" max="16384" width="9.06640625" style="23"/>
  </cols>
  <sheetData>
    <row r="1" spans="1:12" s="14" customFormat="1" ht="27" customHeight="1" x14ac:dyDescent="0.4">
      <c r="A1" s="46" t="s">
        <v>628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x14ac:dyDescent="0.4">
      <c r="A2" s="23" t="s">
        <v>43</v>
      </c>
      <c r="B2" s="23" t="s">
        <v>44</v>
      </c>
      <c r="C2" s="23" t="s">
        <v>45</v>
      </c>
      <c r="D2" s="23" t="s">
        <v>39</v>
      </c>
      <c r="E2" s="23" t="s">
        <v>40</v>
      </c>
      <c r="F2" s="23" t="s">
        <v>35</v>
      </c>
      <c r="G2" s="23" t="s">
        <v>42</v>
      </c>
      <c r="H2" s="23" t="s">
        <v>46</v>
      </c>
      <c r="I2" s="23" t="s">
        <v>47</v>
      </c>
      <c r="J2" s="23" t="s">
        <v>48</v>
      </c>
      <c r="K2" s="23" t="s">
        <v>41</v>
      </c>
      <c r="L2" s="23" t="s">
        <v>129</v>
      </c>
    </row>
    <row r="3" spans="1:12" x14ac:dyDescent="0.4">
      <c r="A3" s="23" t="s">
        <v>54</v>
      </c>
      <c r="B3" s="23" t="s">
        <v>53</v>
      </c>
      <c r="C3" s="23">
        <v>0.60070000000000001</v>
      </c>
      <c r="D3" s="23">
        <v>-2.5899999999999999E-2</v>
      </c>
      <c r="E3" s="23">
        <v>3.8999999999999998E-3</v>
      </c>
      <c r="F3" s="23">
        <v>3.2909999999999999E-11</v>
      </c>
      <c r="G3" s="23" t="s">
        <v>471</v>
      </c>
      <c r="H3" s="23" t="s">
        <v>46</v>
      </c>
      <c r="I3" s="23" t="b">
        <v>1</v>
      </c>
      <c r="J3" s="23" t="s">
        <v>56</v>
      </c>
      <c r="K3" s="23" t="s">
        <v>472</v>
      </c>
      <c r="L3" s="23">
        <f>D3^2/E3^2</f>
        <v>44.103221564760027</v>
      </c>
    </row>
    <row r="4" spans="1:12" x14ac:dyDescent="0.4">
      <c r="A4" s="23" t="s">
        <v>60</v>
      </c>
      <c r="B4" s="23" t="s">
        <v>61</v>
      </c>
      <c r="C4" s="23">
        <v>0.1361</v>
      </c>
      <c r="D4" s="23">
        <v>3.1E-2</v>
      </c>
      <c r="E4" s="23">
        <v>5.7000000000000002E-3</v>
      </c>
      <c r="F4" s="23">
        <v>4.3649999999999997E-8</v>
      </c>
      <c r="G4" s="23" t="s">
        <v>473</v>
      </c>
      <c r="H4" s="23" t="s">
        <v>46</v>
      </c>
      <c r="I4" s="23" t="b">
        <v>1</v>
      </c>
      <c r="J4" s="23" t="s">
        <v>56</v>
      </c>
      <c r="K4" s="23" t="s">
        <v>472</v>
      </c>
      <c r="L4" s="23">
        <f t="shared" ref="L4:L67" si="0">D4^2/E4^2</f>
        <v>29.578331794398274</v>
      </c>
    </row>
    <row r="5" spans="1:12" x14ac:dyDescent="0.4">
      <c r="A5" s="23" t="s">
        <v>54</v>
      </c>
      <c r="B5" s="23" t="s">
        <v>53</v>
      </c>
      <c r="C5" s="23">
        <v>0.48</v>
      </c>
      <c r="D5" s="23">
        <v>-2.1700000000000001E-2</v>
      </c>
      <c r="E5" s="23">
        <v>3.5000000000000001E-3</v>
      </c>
      <c r="F5" s="23">
        <v>5.2730000000000003E-10</v>
      </c>
      <c r="G5" s="23" t="s">
        <v>474</v>
      </c>
      <c r="H5" s="23" t="s">
        <v>46</v>
      </c>
      <c r="I5" s="23" t="b">
        <v>1</v>
      </c>
      <c r="J5" s="23" t="s">
        <v>56</v>
      </c>
      <c r="K5" s="23" t="s">
        <v>472</v>
      </c>
      <c r="L5" s="23">
        <f t="shared" si="0"/>
        <v>38.44</v>
      </c>
    </row>
    <row r="6" spans="1:12" x14ac:dyDescent="0.4">
      <c r="A6" s="23" t="s">
        <v>54</v>
      </c>
      <c r="B6" s="23" t="s">
        <v>53</v>
      </c>
      <c r="C6" s="23">
        <v>0.4556</v>
      </c>
      <c r="D6" s="23">
        <v>-2.2200000000000001E-2</v>
      </c>
      <c r="E6" s="23">
        <v>4.0000000000000001E-3</v>
      </c>
      <c r="F6" s="23">
        <v>4.3469999999999998E-8</v>
      </c>
      <c r="G6" s="23" t="s">
        <v>475</v>
      </c>
      <c r="H6" s="23" t="s">
        <v>46</v>
      </c>
      <c r="I6" s="23" t="b">
        <v>1</v>
      </c>
      <c r="J6" s="23" t="s">
        <v>56</v>
      </c>
      <c r="K6" s="23" t="s">
        <v>472</v>
      </c>
      <c r="L6" s="23">
        <f t="shared" si="0"/>
        <v>30.802500000000002</v>
      </c>
    </row>
    <row r="7" spans="1:12" x14ac:dyDescent="0.4">
      <c r="A7" s="23" t="s">
        <v>54</v>
      </c>
      <c r="B7" s="23" t="s">
        <v>53</v>
      </c>
      <c r="C7" s="23">
        <v>0.73440000000000005</v>
      </c>
      <c r="D7" s="23">
        <v>2.1899999999999999E-2</v>
      </c>
      <c r="E7" s="23">
        <v>3.8999999999999998E-3</v>
      </c>
      <c r="F7" s="23">
        <v>2.2300000000000001E-8</v>
      </c>
      <c r="G7" s="23" t="s">
        <v>476</v>
      </c>
      <c r="H7" s="23" t="s">
        <v>46</v>
      </c>
      <c r="I7" s="23" t="b">
        <v>1</v>
      </c>
      <c r="J7" s="23" t="s">
        <v>56</v>
      </c>
      <c r="K7" s="23" t="s">
        <v>472</v>
      </c>
      <c r="L7" s="23">
        <f t="shared" si="0"/>
        <v>31.53254437869823</v>
      </c>
    </row>
    <row r="8" spans="1:12" x14ac:dyDescent="0.4">
      <c r="A8" s="23" t="s">
        <v>54</v>
      </c>
      <c r="B8" s="23" t="s">
        <v>53</v>
      </c>
      <c r="C8" s="23">
        <v>0.81340000000000001</v>
      </c>
      <c r="D8" s="23">
        <v>2.7400000000000001E-2</v>
      </c>
      <c r="E8" s="23">
        <v>4.8999999999999998E-3</v>
      </c>
      <c r="F8" s="23">
        <v>2.2989999999999999E-8</v>
      </c>
      <c r="G8" s="23" t="s">
        <v>477</v>
      </c>
      <c r="H8" s="23" t="s">
        <v>46</v>
      </c>
      <c r="I8" s="23" t="b">
        <v>1</v>
      </c>
      <c r="J8" s="23" t="s">
        <v>56</v>
      </c>
      <c r="K8" s="23" t="s">
        <v>472</v>
      </c>
      <c r="L8" s="23">
        <f t="shared" si="0"/>
        <v>31.26863806747189</v>
      </c>
    </row>
    <row r="9" spans="1:12" x14ac:dyDescent="0.4">
      <c r="A9" s="23" t="s">
        <v>61</v>
      </c>
      <c r="B9" s="23" t="s">
        <v>53</v>
      </c>
      <c r="C9" s="23">
        <v>0.5544</v>
      </c>
      <c r="D9" s="23">
        <v>2.1600000000000001E-2</v>
      </c>
      <c r="E9" s="23">
        <v>3.8999999999999998E-3</v>
      </c>
      <c r="F9" s="23">
        <v>2.7520000000000001E-8</v>
      </c>
      <c r="G9" s="23" t="s">
        <v>478</v>
      </c>
      <c r="H9" s="23" t="s">
        <v>46</v>
      </c>
      <c r="I9" s="23" t="b">
        <v>1</v>
      </c>
      <c r="J9" s="23" t="s">
        <v>56</v>
      </c>
      <c r="K9" s="23" t="s">
        <v>472</v>
      </c>
      <c r="L9" s="23">
        <f t="shared" si="0"/>
        <v>30.674556213017755</v>
      </c>
    </row>
    <row r="10" spans="1:12" x14ac:dyDescent="0.4">
      <c r="A10" s="23" t="s">
        <v>60</v>
      </c>
      <c r="B10" s="23" t="s">
        <v>61</v>
      </c>
      <c r="C10" s="23">
        <v>0.66900000000000004</v>
      </c>
      <c r="D10" s="23">
        <v>3.3099999999999997E-2</v>
      </c>
      <c r="E10" s="23">
        <v>4.1000000000000003E-3</v>
      </c>
      <c r="F10" s="23">
        <v>3.664E-16</v>
      </c>
      <c r="G10" s="23" t="s">
        <v>479</v>
      </c>
      <c r="H10" s="23" t="s">
        <v>46</v>
      </c>
      <c r="I10" s="23" t="b">
        <v>1</v>
      </c>
      <c r="J10" s="23" t="s">
        <v>56</v>
      </c>
      <c r="K10" s="23" t="s">
        <v>472</v>
      </c>
      <c r="L10" s="23">
        <f t="shared" si="0"/>
        <v>65.176085663295638</v>
      </c>
    </row>
    <row r="11" spans="1:12" x14ac:dyDescent="0.4">
      <c r="A11" s="23" t="s">
        <v>54</v>
      </c>
      <c r="B11" s="23" t="s">
        <v>61</v>
      </c>
      <c r="C11" s="23">
        <v>0.55469999999999997</v>
      </c>
      <c r="D11" s="23">
        <v>2.4299999999999999E-2</v>
      </c>
      <c r="E11" s="23">
        <v>3.8999999999999998E-3</v>
      </c>
      <c r="F11" s="23">
        <v>4.9420000000000001E-10</v>
      </c>
      <c r="G11" s="23" t="s">
        <v>480</v>
      </c>
      <c r="H11" s="23" t="s">
        <v>46</v>
      </c>
      <c r="I11" s="23" t="b">
        <v>1</v>
      </c>
      <c r="J11" s="23" t="s">
        <v>56</v>
      </c>
      <c r="K11" s="23" t="s">
        <v>472</v>
      </c>
      <c r="L11" s="23">
        <f t="shared" si="0"/>
        <v>38.822485207100591</v>
      </c>
    </row>
    <row r="12" spans="1:12" x14ac:dyDescent="0.4">
      <c r="A12" s="23" t="s">
        <v>54</v>
      </c>
      <c r="B12" s="23" t="s">
        <v>60</v>
      </c>
      <c r="C12" s="23">
        <v>0.12230000000000001</v>
      </c>
      <c r="D12" s="23">
        <v>3.73E-2</v>
      </c>
      <c r="E12" s="23">
        <v>5.7999999999999996E-3</v>
      </c>
      <c r="F12" s="23">
        <v>1.8089999999999999E-10</v>
      </c>
      <c r="G12" s="23" t="s">
        <v>481</v>
      </c>
      <c r="H12" s="23" t="s">
        <v>46</v>
      </c>
      <c r="I12" s="23" t="b">
        <v>1</v>
      </c>
      <c r="J12" s="23" t="s">
        <v>56</v>
      </c>
      <c r="K12" s="23" t="s">
        <v>472</v>
      </c>
      <c r="L12" s="23">
        <f t="shared" si="0"/>
        <v>41.358204518430441</v>
      </c>
    </row>
    <row r="13" spans="1:12" x14ac:dyDescent="0.4">
      <c r="A13" s="23" t="s">
        <v>54</v>
      </c>
      <c r="B13" s="23" t="s">
        <v>61</v>
      </c>
      <c r="C13" s="23">
        <v>0.21579999999999999</v>
      </c>
      <c r="D13" s="23">
        <v>2.81E-2</v>
      </c>
      <c r="E13" s="23">
        <v>4.1999999999999997E-3</v>
      </c>
      <c r="F13" s="23">
        <v>2.4090000000000001E-11</v>
      </c>
      <c r="G13" s="23" t="s">
        <v>482</v>
      </c>
      <c r="H13" s="23" t="s">
        <v>46</v>
      </c>
      <c r="I13" s="23" t="b">
        <v>1</v>
      </c>
      <c r="J13" s="23" t="s">
        <v>56</v>
      </c>
      <c r="K13" s="23" t="s">
        <v>472</v>
      </c>
      <c r="L13" s="23">
        <f t="shared" si="0"/>
        <v>44.76247165532881</v>
      </c>
    </row>
    <row r="14" spans="1:12" x14ac:dyDescent="0.4">
      <c r="A14" s="23" t="s">
        <v>54</v>
      </c>
      <c r="B14" s="23" t="s">
        <v>60</v>
      </c>
      <c r="C14" s="23">
        <v>0.38729999999999998</v>
      </c>
      <c r="D14" s="23">
        <v>-2.1700000000000001E-2</v>
      </c>
      <c r="E14" s="23">
        <v>3.8999999999999998E-3</v>
      </c>
      <c r="F14" s="23">
        <v>3.5590000000000003E-8</v>
      </c>
      <c r="G14" s="23" t="s">
        <v>483</v>
      </c>
      <c r="H14" s="23" t="s">
        <v>46</v>
      </c>
      <c r="I14" s="23" t="b">
        <v>1</v>
      </c>
      <c r="J14" s="23" t="s">
        <v>56</v>
      </c>
      <c r="K14" s="23" t="s">
        <v>472</v>
      </c>
      <c r="L14" s="23">
        <f t="shared" si="0"/>
        <v>30.959237343852731</v>
      </c>
    </row>
    <row r="15" spans="1:12" x14ac:dyDescent="0.4">
      <c r="A15" s="23" t="s">
        <v>60</v>
      </c>
      <c r="B15" s="23" t="s">
        <v>61</v>
      </c>
      <c r="C15" s="23">
        <v>0.1923</v>
      </c>
      <c r="D15" s="23">
        <v>2.69E-2</v>
      </c>
      <c r="E15" s="23">
        <v>4.4000000000000003E-3</v>
      </c>
      <c r="F15" s="23">
        <v>1.148E-9</v>
      </c>
      <c r="G15" s="23" t="s">
        <v>484</v>
      </c>
      <c r="H15" s="23" t="s">
        <v>46</v>
      </c>
      <c r="I15" s="23" t="b">
        <v>1</v>
      </c>
      <c r="J15" s="23" t="s">
        <v>56</v>
      </c>
      <c r="K15" s="23" t="s">
        <v>472</v>
      </c>
      <c r="L15" s="23">
        <f t="shared" si="0"/>
        <v>37.376549586776854</v>
      </c>
    </row>
    <row r="16" spans="1:12" x14ac:dyDescent="0.4">
      <c r="A16" s="23" t="s">
        <v>54</v>
      </c>
      <c r="B16" s="23" t="s">
        <v>53</v>
      </c>
      <c r="C16" s="23">
        <v>0.60050000000000003</v>
      </c>
      <c r="D16" s="23">
        <v>-2.0799999999999999E-2</v>
      </c>
      <c r="E16" s="23">
        <v>3.5999999999999999E-3</v>
      </c>
      <c r="F16" s="23">
        <v>8.3769999999999995E-9</v>
      </c>
      <c r="G16" s="23" t="s">
        <v>485</v>
      </c>
      <c r="H16" s="23" t="s">
        <v>46</v>
      </c>
      <c r="I16" s="23" t="b">
        <v>1</v>
      </c>
      <c r="J16" s="23" t="s">
        <v>56</v>
      </c>
      <c r="K16" s="23" t="s">
        <v>472</v>
      </c>
      <c r="L16" s="23">
        <f t="shared" si="0"/>
        <v>33.382716049382715</v>
      </c>
    </row>
    <row r="17" spans="1:12" x14ac:dyDescent="0.4">
      <c r="A17" s="23" t="s">
        <v>54</v>
      </c>
      <c r="B17" s="23" t="s">
        <v>53</v>
      </c>
      <c r="C17" s="23">
        <v>0.34089999999999998</v>
      </c>
      <c r="D17" s="23">
        <v>3.8399999999999997E-2</v>
      </c>
      <c r="E17" s="23">
        <v>4.1000000000000003E-3</v>
      </c>
      <c r="F17" s="23">
        <v>2.3910000000000001E-21</v>
      </c>
      <c r="G17" s="23" t="s">
        <v>486</v>
      </c>
      <c r="H17" s="23" t="s">
        <v>46</v>
      </c>
      <c r="I17" s="23" t="b">
        <v>1</v>
      </c>
      <c r="J17" s="23" t="s">
        <v>56</v>
      </c>
      <c r="K17" s="23" t="s">
        <v>472</v>
      </c>
      <c r="L17" s="23">
        <f t="shared" si="0"/>
        <v>87.719214753123111</v>
      </c>
    </row>
    <row r="18" spans="1:12" x14ac:dyDescent="0.4">
      <c r="A18" s="23" t="s">
        <v>54</v>
      </c>
      <c r="B18" s="23" t="s">
        <v>53</v>
      </c>
      <c r="C18" s="23">
        <v>0.58640000000000003</v>
      </c>
      <c r="D18" s="23">
        <v>1.9599999999999999E-2</v>
      </c>
      <c r="E18" s="23">
        <v>3.5000000000000001E-3</v>
      </c>
      <c r="F18" s="23">
        <v>2.852E-8</v>
      </c>
      <c r="G18" s="23" t="s">
        <v>487</v>
      </c>
      <c r="H18" s="23" t="s">
        <v>46</v>
      </c>
      <c r="I18" s="23" t="b">
        <v>1</v>
      </c>
      <c r="J18" s="23" t="s">
        <v>56</v>
      </c>
      <c r="K18" s="23" t="s">
        <v>472</v>
      </c>
      <c r="L18" s="23">
        <f t="shared" si="0"/>
        <v>31.359999999999996</v>
      </c>
    </row>
    <row r="19" spans="1:12" x14ac:dyDescent="0.4">
      <c r="A19" s="23" t="s">
        <v>60</v>
      </c>
      <c r="B19" s="23" t="s">
        <v>61</v>
      </c>
      <c r="C19" s="23">
        <v>0.79810000000000003</v>
      </c>
      <c r="D19" s="23">
        <v>3.1399999999999997E-2</v>
      </c>
      <c r="E19" s="23">
        <v>4.7999999999999996E-3</v>
      </c>
      <c r="F19" s="23">
        <v>6.1829999999999995E-11</v>
      </c>
      <c r="G19" s="23" t="s">
        <v>488</v>
      </c>
      <c r="H19" s="23" t="s">
        <v>46</v>
      </c>
      <c r="I19" s="23" t="b">
        <v>1</v>
      </c>
      <c r="J19" s="23" t="s">
        <v>56</v>
      </c>
      <c r="K19" s="23" t="s">
        <v>472</v>
      </c>
      <c r="L19" s="23">
        <f t="shared" si="0"/>
        <v>42.793402777777779</v>
      </c>
    </row>
    <row r="20" spans="1:12" x14ac:dyDescent="0.4">
      <c r="A20" s="23" t="s">
        <v>60</v>
      </c>
      <c r="B20" s="23" t="s">
        <v>61</v>
      </c>
      <c r="C20" s="23">
        <v>0.1633</v>
      </c>
      <c r="D20" s="23">
        <v>3.5999999999999997E-2</v>
      </c>
      <c r="E20" s="23">
        <v>5.1999999999999998E-3</v>
      </c>
      <c r="F20" s="23">
        <v>3.9709999999999999E-12</v>
      </c>
      <c r="G20" s="23" t="s">
        <v>489</v>
      </c>
      <c r="H20" s="23" t="s">
        <v>46</v>
      </c>
      <c r="I20" s="23" t="b">
        <v>1</v>
      </c>
      <c r="J20" s="23" t="s">
        <v>56</v>
      </c>
      <c r="K20" s="23" t="s">
        <v>472</v>
      </c>
      <c r="L20" s="23">
        <f t="shared" si="0"/>
        <v>47.928994082840234</v>
      </c>
    </row>
    <row r="21" spans="1:12" x14ac:dyDescent="0.4">
      <c r="A21" s="23" t="s">
        <v>61</v>
      </c>
      <c r="B21" s="23" t="s">
        <v>53</v>
      </c>
      <c r="C21" s="23">
        <v>0.68759999999999999</v>
      </c>
      <c r="D21" s="23">
        <v>2.3699999999999999E-2</v>
      </c>
      <c r="E21" s="23">
        <v>4.1000000000000003E-3</v>
      </c>
      <c r="F21" s="23">
        <v>1.062E-8</v>
      </c>
      <c r="G21" s="23" t="s">
        <v>490</v>
      </c>
      <c r="H21" s="23" t="s">
        <v>46</v>
      </c>
      <c r="I21" s="23" t="b">
        <v>1</v>
      </c>
      <c r="J21" s="23" t="s">
        <v>56</v>
      </c>
      <c r="K21" s="23" t="s">
        <v>472</v>
      </c>
      <c r="L21" s="23">
        <f t="shared" si="0"/>
        <v>33.414039262343834</v>
      </c>
    </row>
    <row r="22" spans="1:12" x14ac:dyDescent="0.4">
      <c r="A22" s="23" t="s">
        <v>60</v>
      </c>
      <c r="B22" s="23" t="s">
        <v>53</v>
      </c>
      <c r="C22" s="23">
        <v>0.44390000000000002</v>
      </c>
      <c r="D22" s="23">
        <v>2.4500000000000001E-2</v>
      </c>
      <c r="E22" s="23">
        <v>4.0000000000000001E-3</v>
      </c>
      <c r="F22" s="23">
        <v>1.5110000000000001E-9</v>
      </c>
      <c r="G22" s="23" t="s">
        <v>491</v>
      </c>
      <c r="H22" s="23" t="s">
        <v>46</v>
      </c>
      <c r="I22" s="23" t="b">
        <v>1</v>
      </c>
      <c r="J22" s="23" t="s">
        <v>56</v>
      </c>
      <c r="K22" s="23" t="s">
        <v>472</v>
      </c>
      <c r="L22" s="23">
        <f t="shared" si="0"/>
        <v>37.515625000000007</v>
      </c>
    </row>
    <row r="23" spans="1:12" x14ac:dyDescent="0.4">
      <c r="A23" s="23" t="s">
        <v>54</v>
      </c>
      <c r="B23" s="23" t="s">
        <v>53</v>
      </c>
      <c r="C23" s="23">
        <v>0.39150000000000001</v>
      </c>
      <c r="D23" s="23">
        <v>-2.23E-2</v>
      </c>
      <c r="E23" s="23">
        <v>3.8999999999999998E-3</v>
      </c>
      <c r="F23" s="23">
        <v>9.7979999999999995E-9</v>
      </c>
      <c r="G23" s="23" t="s">
        <v>492</v>
      </c>
      <c r="H23" s="23" t="s">
        <v>46</v>
      </c>
      <c r="I23" s="23" t="b">
        <v>1</v>
      </c>
      <c r="J23" s="23" t="s">
        <v>56</v>
      </c>
      <c r="K23" s="23" t="s">
        <v>472</v>
      </c>
      <c r="L23" s="23">
        <f t="shared" si="0"/>
        <v>32.694937541091392</v>
      </c>
    </row>
    <row r="24" spans="1:12" x14ac:dyDescent="0.4">
      <c r="A24" s="23" t="s">
        <v>60</v>
      </c>
      <c r="B24" s="23" t="s">
        <v>61</v>
      </c>
      <c r="C24" s="23">
        <v>0.31309999999999999</v>
      </c>
      <c r="D24" s="23">
        <v>2.7099999999999999E-2</v>
      </c>
      <c r="E24" s="23">
        <v>3.7000000000000002E-3</v>
      </c>
      <c r="F24" s="23">
        <v>4.4620000000000001E-13</v>
      </c>
      <c r="G24" s="23" t="s">
        <v>493</v>
      </c>
      <c r="H24" s="23" t="s">
        <v>46</v>
      </c>
      <c r="I24" s="23" t="b">
        <v>1</v>
      </c>
      <c r="J24" s="23" t="s">
        <v>56</v>
      </c>
      <c r="K24" s="23" t="s">
        <v>472</v>
      </c>
      <c r="L24" s="23">
        <f t="shared" si="0"/>
        <v>53.645726807888956</v>
      </c>
    </row>
    <row r="25" spans="1:12" x14ac:dyDescent="0.4">
      <c r="A25" s="23" t="s">
        <v>54</v>
      </c>
      <c r="B25" s="23" t="s">
        <v>53</v>
      </c>
      <c r="C25" s="23">
        <v>0.14699999999999999</v>
      </c>
      <c r="D25" s="23">
        <v>-3.0800000000000001E-2</v>
      </c>
      <c r="E25" s="23">
        <v>5.4000000000000003E-3</v>
      </c>
      <c r="F25" s="23">
        <v>1.3459999999999999E-8</v>
      </c>
      <c r="G25" s="23" t="s">
        <v>494</v>
      </c>
      <c r="H25" s="23" t="s">
        <v>46</v>
      </c>
      <c r="I25" s="23" t="b">
        <v>1</v>
      </c>
      <c r="J25" s="23" t="s">
        <v>56</v>
      </c>
      <c r="K25" s="23" t="s">
        <v>472</v>
      </c>
      <c r="L25" s="23">
        <f t="shared" si="0"/>
        <v>32.53223593964335</v>
      </c>
    </row>
    <row r="26" spans="1:12" x14ac:dyDescent="0.4">
      <c r="A26" s="23" t="s">
        <v>60</v>
      </c>
      <c r="B26" s="23" t="s">
        <v>61</v>
      </c>
      <c r="C26" s="23">
        <v>0.28599999999999998</v>
      </c>
      <c r="D26" s="23">
        <v>-2.3599999999999999E-2</v>
      </c>
      <c r="E26" s="23">
        <v>3.8999999999999998E-3</v>
      </c>
      <c r="F26" s="23">
        <v>1.3669999999999999E-9</v>
      </c>
      <c r="G26" s="23" t="s">
        <v>495</v>
      </c>
      <c r="H26" s="23" t="s">
        <v>46</v>
      </c>
      <c r="I26" s="23" t="b">
        <v>1</v>
      </c>
      <c r="J26" s="23" t="s">
        <v>56</v>
      </c>
      <c r="K26" s="23" t="s">
        <v>472</v>
      </c>
      <c r="L26" s="23">
        <f t="shared" si="0"/>
        <v>36.618014464168311</v>
      </c>
    </row>
    <row r="27" spans="1:12" x14ac:dyDescent="0.4">
      <c r="A27" s="23" t="s">
        <v>60</v>
      </c>
      <c r="B27" s="23" t="s">
        <v>61</v>
      </c>
      <c r="C27" s="23">
        <v>0.89229999999999998</v>
      </c>
      <c r="D27" s="23">
        <v>-3.85E-2</v>
      </c>
      <c r="E27" s="23">
        <v>6.1999999999999998E-3</v>
      </c>
      <c r="F27" s="23">
        <v>5.882E-10</v>
      </c>
      <c r="G27" s="23" t="s">
        <v>496</v>
      </c>
      <c r="H27" s="23" t="s">
        <v>46</v>
      </c>
      <c r="I27" s="23" t="b">
        <v>1</v>
      </c>
      <c r="J27" s="23" t="s">
        <v>56</v>
      </c>
      <c r="K27" s="23" t="s">
        <v>472</v>
      </c>
      <c r="L27" s="23">
        <f t="shared" si="0"/>
        <v>38.560093652445374</v>
      </c>
    </row>
    <row r="28" spans="1:12" x14ac:dyDescent="0.4">
      <c r="A28" s="23" t="s">
        <v>61</v>
      </c>
      <c r="B28" s="23" t="s">
        <v>53</v>
      </c>
      <c r="C28" s="23">
        <v>0.95450000000000002</v>
      </c>
      <c r="D28" s="23">
        <v>-5.1299999999999998E-2</v>
      </c>
      <c r="E28" s="23">
        <v>9.2999999999999992E-3</v>
      </c>
      <c r="F28" s="23">
        <v>3.124E-8</v>
      </c>
      <c r="G28" s="23" t="s">
        <v>497</v>
      </c>
      <c r="H28" s="23" t="s">
        <v>46</v>
      </c>
      <c r="I28" s="23" t="b">
        <v>1</v>
      </c>
      <c r="J28" s="23" t="s">
        <v>56</v>
      </c>
      <c r="K28" s="23" t="s">
        <v>472</v>
      </c>
      <c r="L28" s="23">
        <f t="shared" si="0"/>
        <v>30.427679500520298</v>
      </c>
    </row>
    <row r="29" spans="1:12" x14ac:dyDescent="0.4">
      <c r="A29" s="23" t="s">
        <v>54</v>
      </c>
      <c r="B29" s="23" t="s">
        <v>53</v>
      </c>
      <c r="C29" s="23">
        <v>0.10630000000000001</v>
      </c>
      <c r="D29" s="23">
        <v>4.5199999999999997E-2</v>
      </c>
      <c r="E29" s="23">
        <v>6.1999999999999998E-3</v>
      </c>
      <c r="F29" s="23">
        <v>4.255E-13</v>
      </c>
      <c r="G29" s="23" t="s">
        <v>498</v>
      </c>
      <c r="H29" s="23" t="s">
        <v>46</v>
      </c>
      <c r="I29" s="23" t="b">
        <v>1</v>
      </c>
      <c r="J29" s="23" t="s">
        <v>56</v>
      </c>
      <c r="K29" s="23" t="s">
        <v>472</v>
      </c>
      <c r="L29" s="23">
        <f t="shared" si="0"/>
        <v>53.148803329864727</v>
      </c>
    </row>
    <row r="30" spans="1:12" x14ac:dyDescent="0.4">
      <c r="A30" s="23" t="s">
        <v>61</v>
      </c>
      <c r="B30" s="23" t="s">
        <v>53</v>
      </c>
      <c r="C30" s="23">
        <v>0.65769999999999995</v>
      </c>
      <c r="D30" s="23">
        <v>-3.3500000000000002E-2</v>
      </c>
      <c r="E30" s="23">
        <v>4.1000000000000003E-3</v>
      </c>
      <c r="F30" s="23">
        <v>1.3190000000000001E-16</v>
      </c>
      <c r="G30" s="23" t="s">
        <v>499</v>
      </c>
      <c r="H30" s="23" t="s">
        <v>46</v>
      </c>
      <c r="I30" s="23" t="b">
        <v>1</v>
      </c>
      <c r="J30" s="23" t="s">
        <v>56</v>
      </c>
      <c r="K30" s="23" t="s">
        <v>472</v>
      </c>
      <c r="L30" s="23">
        <f t="shared" si="0"/>
        <v>66.760856632956575</v>
      </c>
    </row>
    <row r="31" spans="1:12" x14ac:dyDescent="0.4">
      <c r="A31" s="23" t="s">
        <v>60</v>
      </c>
      <c r="B31" s="23" t="s">
        <v>53</v>
      </c>
      <c r="C31" s="23">
        <v>0.1047</v>
      </c>
      <c r="D31" s="23">
        <v>-3.3000000000000002E-2</v>
      </c>
      <c r="E31" s="23">
        <v>5.7999999999999996E-3</v>
      </c>
      <c r="F31" s="23">
        <v>1.3949999999999999E-8</v>
      </c>
      <c r="G31" s="23" t="s">
        <v>500</v>
      </c>
      <c r="H31" s="23" t="s">
        <v>46</v>
      </c>
      <c r="I31" s="23" t="b">
        <v>1</v>
      </c>
      <c r="J31" s="23" t="s">
        <v>56</v>
      </c>
      <c r="K31" s="23" t="s">
        <v>472</v>
      </c>
      <c r="L31" s="23">
        <f t="shared" si="0"/>
        <v>32.372175980975037</v>
      </c>
    </row>
    <row r="32" spans="1:12" x14ac:dyDescent="0.4">
      <c r="A32" s="23" t="s">
        <v>54</v>
      </c>
      <c r="B32" s="23" t="s">
        <v>61</v>
      </c>
      <c r="C32" s="23">
        <v>0.25929999999999997</v>
      </c>
      <c r="D32" s="23">
        <v>-2.5899999999999999E-2</v>
      </c>
      <c r="E32" s="23">
        <v>4.4000000000000003E-3</v>
      </c>
      <c r="F32" s="23">
        <v>3.4480000000000001E-9</v>
      </c>
      <c r="G32" s="23" t="s">
        <v>501</v>
      </c>
      <c r="H32" s="23" t="s">
        <v>46</v>
      </c>
      <c r="I32" s="23" t="b">
        <v>1</v>
      </c>
      <c r="J32" s="23" t="s">
        <v>56</v>
      </c>
      <c r="K32" s="23" t="s">
        <v>472</v>
      </c>
      <c r="L32" s="23">
        <f t="shared" si="0"/>
        <v>34.649276859504127</v>
      </c>
    </row>
    <row r="33" spans="1:12" x14ac:dyDescent="0.4">
      <c r="A33" s="23" t="s">
        <v>54</v>
      </c>
      <c r="B33" s="23" t="s">
        <v>53</v>
      </c>
      <c r="C33" s="23">
        <v>0.17560000000000001</v>
      </c>
      <c r="D33" s="23">
        <v>-2.7099999999999999E-2</v>
      </c>
      <c r="E33" s="23">
        <v>4.5999999999999999E-3</v>
      </c>
      <c r="F33" s="23">
        <v>3.526E-9</v>
      </c>
      <c r="G33" s="23" t="s">
        <v>502</v>
      </c>
      <c r="H33" s="23" t="s">
        <v>46</v>
      </c>
      <c r="I33" s="23" t="b">
        <v>1</v>
      </c>
      <c r="J33" s="23" t="s">
        <v>56</v>
      </c>
      <c r="K33" s="23" t="s">
        <v>472</v>
      </c>
      <c r="L33" s="23">
        <f t="shared" si="0"/>
        <v>34.707466918714552</v>
      </c>
    </row>
    <row r="34" spans="1:12" x14ac:dyDescent="0.4">
      <c r="A34" s="23" t="s">
        <v>54</v>
      </c>
      <c r="B34" s="23" t="s">
        <v>61</v>
      </c>
      <c r="C34" s="23">
        <v>0.74980000000000002</v>
      </c>
      <c r="D34" s="23">
        <v>2.8500000000000001E-2</v>
      </c>
      <c r="E34" s="23">
        <v>4.4000000000000003E-3</v>
      </c>
      <c r="F34" s="23">
        <v>1.174E-10</v>
      </c>
      <c r="G34" s="23" t="s">
        <v>503</v>
      </c>
      <c r="H34" s="23" t="s">
        <v>46</v>
      </c>
      <c r="I34" s="23" t="b">
        <v>1</v>
      </c>
      <c r="J34" s="23" t="s">
        <v>56</v>
      </c>
      <c r="K34" s="23" t="s">
        <v>472</v>
      </c>
      <c r="L34" s="23">
        <f t="shared" si="0"/>
        <v>41.955061983471076</v>
      </c>
    </row>
    <row r="35" spans="1:12" x14ac:dyDescent="0.4">
      <c r="A35" s="23" t="s">
        <v>54</v>
      </c>
      <c r="B35" s="23" t="s">
        <v>60</v>
      </c>
      <c r="C35" s="23">
        <v>0.47189999999999999</v>
      </c>
      <c r="D35" s="23">
        <v>2.24E-2</v>
      </c>
      <c r="E35" s="23">
        <v>3.8999999999999998E-3</v>
      </c>
      <c r="F35" s="23">
        <v>6.6999999999999996E-9</v>
      </c>
      <c r="G35" s="23" t="s">
        <v>504</v>
      </c>
      <c r="H35" s="23" t="s">
        <v>46</v>
      </c>
      <c r="I35" s="23" t="b">
        <v>1</v>
      </c>
      <c r="J35" s="23" t="s">
        <v>56</v>
      </c>
      <c r="K35" s="23" t="s">
        <v>472</v>
      </c>
      <c r="L35" s="23">
        <f t="shared" si="0"/>
        <v>32.988823142669297</v>
      </c>
    </row>
    <row r="36" spans="1:12" x14ac:dyDescent="0.4">
      <c r="A36" s="23" t="s">
        <v>60</v>
      </c>
      <c r="B36" s="23" t="s">
        <v>61</v>
      </c>
      <c r="C36" s="23">
        <v>0.59130000000000005</v>
      </c>
      <c r="D36" s="23">
        <v>-2.3900000000000001E-2</v>
      </c>
      <c r="E36" s="23">
        <v>3.8999999999999998E-3</v>
      </c>
      <c r="F36" s="23">
        <v>9.2109999999999995E-10</v>
      </c>
      <c r="G36" s="23" t="s">
        <v>505</v>
      </c>
      <c r="H36" s="23" t="s">
        <v>46</v>
      </c>
      <c r="I36" s="23" t="b">
        <v>1</v>
      </c>
      <c r="J36" s="23" t="s">
        <v>56</v>
      </c>
      <c r="K36" s="23" t="s">
        <v>472</v>
      </c>
      <c r="L36" s="23">
        <f t="shared" si="0"/>
        <v>37.55489809335964</v>
      </c>
    </row>
    <row r="37" spans="1:12" x14ac:dyDescent="0.4">
      <c r="A37" s="23" t="s">
        <v>54</v>
      </c>
      <c r="B37" s="23" t="s">
        <v>60</v>
      </c>
      <c r="C37" s="23">
        <v>0.38119999999999998</v>
      </c>
      <c r="D37" s="23">
        <v>-2.53E-2</v>
      </c>
      <c r="E37" s="23">
        <v>3.8999999999999998E-3</v>
      </c>
      <c r="F37" s="23">
        <v>1.3200000000000001E-10</v>
      </c>
      <c r="G37" s="23" t="s">
        <v>506</v>
      </c>
      <c r="H37" s="23" t="s">
        <v>46</v>
      </c>
      <c r="I37" s="23" t="b">
        <v>1</v>
      </c>
      <c r="J37" s="23" t="s">
        <v>56</v>
      </c>
      <c r="K37" s="23" t="s">
        <v>472</v>
      </c>
      <c r="L37" s="23">
        <f t="shared" si="0"/>
        <v>42.083497698882319</v>
      </c>
    </row>
    <row r="38" spans="1:12" x14ac:dyDescent="0.4">
      <c r="A38" s="23" t="s">
        <v>60</v>
      </c>
      <c r="B38" s="23" t="s">
        <v>61</v>
      </c>
      <c r="C38" s="23">
        <v>0.79800000000000004</v>
      </c>
      <c r="D38" s="23">
        <v>2.63E-2</v>
      </c>
      <c r="E38" s="23">
        <v>4.7999999999999996E-3</v>
      </c>
      <c r="F38" s="23">
        <v>4.0870000000000001E-8</v>
      </c>
      <c r="G38" s="23" t="s">
        <v>507</v>
      </c>
      <c r="H38" s="23" t="s">
        <v>46</v>
      </c>
      <c r="I38" s="23" t="b">
        <v>1</v>
      </c>
      <c r="J38" s="23" t="s">
        <v>56</v>
      </c>
      <c r="K38" s="23" t="s">
        <v>472</v>
      </c>
      <c r="L38" s="23">
        <f t="shared" si="0"/>
        <v>30.021267361111118</v>
      </c>
    </row>
    <row r="39" spans="1:12" x14ac:dyDescent="0.4">
      <c r="A39" s="23" t="s">
        <v>60</v>
      </c>
      <c r="B39" s="23" t="s">
        <v>61</v>
      </c>
      <c r="C39" s="23">
        <v>0.59530000000000005</v>
      </c>
      <c r="D39" s="23">
        <v>-2.53E-2</v>
      </c>
      <c r="E39" s="23">
        <v>3.8999999999999998E-3</v>
      </c>
      <c r="F39" s="23">
        <v>9.0829999999999998E-11</v>
      </c>
      <c r="G39" s="23" t="s">
        <v>508</v>
      </c>
      <c r="H39" s="23" t="s">
        <v>46</v>
      </c>
      <c r="I39" s="23" t="b">
        <v>1</v>
      </c>
      <c r="J39" s="23" t="s">
        <v>56</v>
      </c>
      <c r="K39" s="23" t="s">
        <v>472</v>
      </c>
      <c r="L39" s="23">
        <f t="shared" si="0"/>
        <v>42.083497698882319</v>
      </c>
    </row>
    <row r="40" spans="1:12" x14ac:dyDescent="0.4">
      <c r="A40" s="23" t="s">
        <v>61</v>
      </c>
      <c r="B40" s="23" t="s">
        <v>53</v>
      </c>
      <c r="C40" s="23">
        <v>0.17849999999999999</v>
      </c>
      <c r="D40" s="23">
        <v>-0.03</v>
      </c>
      <c r="E40" s="23">
        <v>5.1000000000000004E-3</v>
      </c>
      <c r="F40" s="23">
        <v>3.0380000000000001E-9</v>
      </c>
      <c r="G40" s="23" t="s">
        <v>509</v>
      </c>
      <c r="H40" s="23" t="s">
        <v>46</v>
      </c>
      <c r="I40" s="23" t="b">
        <v>1</v>
      </c>
      <c r="J40" s="23" t="s">
        <v>56</v>
      </c>
      <c r="K40" s="23" t="s">
        <v>472</v>
      </c>
      <c r="L40" s="23">
        <f t="shared" si="0"/>
        <v>34.602076124567468</v>
      </c>
    </row>
    <row r="41" spans="1:12" x14ac:dyDescent="0.4">
      <c r="A41" s="23" t="s">
        <v>54</v>
      </c>
      <c r="B41" s="23" t="s">
        <v>53</v>
      </c>
      <c r="C41" s="23">
        <v>0.64700000000000002</v>
      </c>
      <c r="D41" s="23">
        <v>-2.3400000000000001E-2</v>
      </c>
      <c r="E41" s="23">
        <v>3.5999999999999999E-3</v>
      </c>
      <c r="F41" s="23">
        <v>1.178E-10</v>
      </c>
      <c r="G41" s="23" t="s">
        <v>510</v>
      </c>
      <c r="H41" s="23" t="s">
        <v>46</v>
      </c>
      <c r="I41" s="23" t="b">
        <v>1</v>
      </c>
      <c r="J41" s="23" t="s">
        <v>56</v>
      </c>
      <c r="K41" s="23" t="s">
        <v>472</v>
      </c>
      <c r="L41" s="23">
        <f t="shared" si="0"/>
        <v>42.25</v>
      </c>
    </row>
    <row r="42" spans="1:12" x14ac:dyDescent="0.4">
      <c r="A42" s="23" t="s">
        <v>60</v>
      </c>
      <c r="B42" s="23" t="s">
        <v>61</v>
      </c>
      <c r="C42" s="23">
        <v>0.7954</v>
      </c>
      <c r="D42" s="23">
        <v>-2.7699999999999999E-2</v>
      </c>
      <c r="E42" s="23">
        <v>4.7999999999999996E-3</v>
      </c>
      <c r="F42" s="23">
        <v>9.6549999999999994E-9</v>
      </c>
      <c r="G42" s="23" t="s">
        <v>511</v>
      </c>
      <c r="H42" s="23" t="s">
        <v>46</v>
      </c>
      <c r="I42" s="23" t="b">
        <v>1</v>
      </c>
      <c r="J42" s="23" t="s">
        <v>56</v>
      </c>
      <c r="K42" s="23" t="s">
        <v>472</v>
      </c>
      <c r="L42" s="23">
        <f t="shared" si="0"/>
        <v>33.302517361111114</v>
      </c>
    </row>
    <row r="43" spans="1:12" x14ac:dyDescent="0.4">
      <c r="A43" s="23" t="s">
        <v>60</v>
      </c>
      <c r="B43" s="23" t="s">
        <v>61</v>
      </c>
      <c r="C43" s="23">
        <v>0.63349999999999995</v>
      </c>
      <c r="D43" s="23">
        <v>-2.8400000000000002E-2</v>
      </c>
      <c r="E43" s="23">
        <v>4.0000000000000001E-3</v>
      </c>
      <c r="F43" s="23">
        <v>9.9790000000000002E-13</v>
      </c>
      <c r="G43" s="23" t="s">
        <v>512</v>
      </c>
      <c r="H43" s="23" t="s">
        <v>46</v>
      </c>
      <c r="I43" s="23" t="b">
        <v>1</v>
      </c>
      <c r="J43" s="23" t="s">
        <v>56</v>
      </c>
      <c r="K43" s="23" t="s">
        <v>472</v>
      </c>
      <c r="L43" s="23">
        <f t="shared" si="0"/>
        <v>50.410000000000011</v>
      </c>
    </row>
    <row r="44" spans="1:12" x14ac:dyDescent="0.4">
      <c r="A44" s="23" t="s">
        <v>61</v>
      </c>
      <c r="B44" s="23" t="s">
        <v>53</v>
      </c>
      <c r="C44" s="23">
        <v>0.1361</v>
      </c>
      <c r="D44" s="23">
        <v>3.3700000000000001E-2</v>
      </c>
      <c r="E44" s="23">
        <v>5.7999999999999996E-3</v>
      </c>
      <c r="F44" s="23">
        <v>8.5679999999999994E-9</v>
      </c>
      <c r="G44" s="23" t="s">
        <v>513</v>
      </c>
      <c r="H44" s="23" t="s">
        <v>46</v>
      </c>
      <c r="I44" s="23" t="b">
        <v>1</v>
      </c>
      <c r="J44" s="23" t="s">
        <v>56</v>
      </c>
      <c r="K44" s="23" t="s">
        <v>472</v>
      </c>
      <c r="L44" s="23">
        <f t="shared" si="0"/>
        <v>33.760107015457791</v>
      </c>
    </row>
    <row r="45" spans="1:12" x14ac:dyDescent="0.4">
      <c r="A45" s="23" t="s">
        <v>54</v>
      </c>
      <c r="B45" s="23" t="s">
        <v>53</v>
      </c>
      <c r="C45" s="23">
        <v>0.14779999999999999</v>
      </c>
      <c r="D45" s="23">
        <v>-3.1699999999999999E-2</v>
      </c>
      <c r="E45" s="23">
        <v>5.4999999999999997E-3</v>
      </c>
      <c r="F45" s="23">
        <v>6.9900000000000001E-9</v>
      </c>
      <c r="G45" s="23" t="s">
        <v>514</v>
      </c>
      <c r="H45" s="23" t="s">
        <v>46</v>
      </c>
      <c r="I45" s="23" t="b">
        <v>1</v>
      </c>
      <c r="J45" s="23" t="s">
        <v>56</v>
      </c>
      <c r="K45" s="23" t="s">
        <v>472</v>
      </c>
      <c r="L45" s="23">
        <f t="shared" si="0"/>
        <v>33.219504132231407</v>
      </c>
    </row>
    <row r="46" spans="1:12" x14ac:dyDescent="0.4">
      <c r="A46" s="23" t="s">
        <v>60</v>
      </c>
      <c r="B46" s="23" t="s">
        <v>61</v>
      </c>
      <c r="C46" s="23">
        <v>0.16889999999999999</v>
      </c>
      <c r="D46" s="23">
        <v>-3.6900000000000002E-2</v>
      </c>
      <c r="E46" s="23">
        <v>4.7000000000000002E-3</v>
      </c>
      <c r="F46" s="23">
        <v>5.8000000000000004E-15</v>
      </c>
      <c r="G46" s="23" t="s">
        <v>515</v>
      </c>
      <c r="H46" s="23" t="s">
        <v>46</v>
      </c>
      <c r="I46" s="23" t="b">
        <v>1</v>
      </c>
      <c r="J46" s="23" t="s">
        <v>56</v>
      </c>
      <c r="K46" s="23" t="s">
        <v>472</v>
      </c>
      <c r="L46" s="23">
        <f t="shared" si="0"/>
        <v>61.639203259393391</v>
      </c>
    </row>
    <row r="47" spans="1:12" x14ac:dyDescent="0.4">
      <c r="A47" s="23" t="s">
        <v>60</v>
      </c>
      <c r="B47" s="23" t="s">
        <v>61</v>
      </c>
      <c r="C47" s="23">
        <v>0.59799999999999998</v>
      </c>
      <c r="D47" s="23">
        <v>2.6499999999999999E-2</v>
      </c>
      <c r="E47" s="23">
        <v>3.5000000000000001E-3</v>
      </c>
      <c r="F47" s="23">
        <v>5.3649999999999997E-14</v>
      </c>
      <c r="G47" s="23" t="s">
        <v>516</v>
      </c>
      <c r="H47" s="23" t="s">
        <v>46</v>
      </c>
      <c r="I47" s="23" t="b">
        <v>1</v>
      </c>
      <c r="J47" s="23" t="s">
        <v>56</v>
      </c>
      <c r="K47" s="23" t="s">
        <v>472</v>
      </c>
      <c r="L47" s="23">
        <f t="shared" si="0"/>
        <v>57.326530612244888</v>
      </c>
    </row>
    <row r="48" spans="1:12" x14ac:dyDescent="0.4">
      <c r="A48" s="23" t="s">
        <v>60</v>
      </c>
      <c r="B48" s="23" t="s">
        <v>61</v>
      </c>
      <c r="C48" s="23">
        <v>0.4526</v>
      </c>
      <c r="D48" s="23">
        <v>2.2800000000000001E-2</v>
      </c>
      <c r="E48" s="23">
        <v>3.8999999999999998E-3</v>
      </c>
      <c r="F48" s="23">
        <v>3.9000000000000002E-9</v>
      </c>
      <c r="G48" s="23" t="s">
        <v>517</v>
      </c>
      <c r="H48" s="23" t="s">
        <v>46</v>
      </c>
      <c r="I48" s="23" t="b">
        <v>1</v>
      </c>
      <c r="J48" s="23" t="s">
        <v>56</v>
      </c>
      <c r="K48" s="23" t="s">
        <v>472</v>
      </c>
      <c r="L48" s="23">
        <f t="shared" si="0"/>
        <v>34.177514792899416</v>
      </c>
    </row>
    <row r="49" spans="1:12" x14ac:dyDescent="0.4">
      <c r="A49" s="23" t="s">
        <v>54</v>
      </c>
      <c r="B49" s="23" t="s">
        <v>53</v>
      </c>
      <c r="C49" s="23">
        <v>0.34449999999999997</v>
      </c>
      <c r="D49" s="23">
        <v>-2.0799999999999999E-2</v>
      </c>
      <c r="E49" s="23">
        <v>3.7000000000000002E-3</v>
      </c>
      <c r="F49" s="23">
        <v>2.037E-8</v>
      </c>
      <c r="G49" s="23" t="s">
        <v>518</v>
      </c>
      <c r="H49" s="23" t="s">
        <v>46</v>
      </c>
      <c r="I49" s="23" t="b">
        <v>1</v>
      </c>
      <c r="J49" s="23" t="s">
        <v>56</v>
      </c>
      <c r="K49" s="23" t="s">
        <v>472</v>
      </c>
      <c r="L49" s="23">
        <f t="shared" si="0"/>
        <v>31.602629656683707</v>
      </c>
    </row>
    <row r="50" spans="1:12" x14ac:dyDescent="0.4">
      <c r="A50" s="23" t="s">
        <v>54</v>
      </c>
      <c r="B50" s="23" t="s">
        <v>53</v>
      </c>
      <c r="C50" s="23">
        <v>0.84930000000000005</v>
      </c>
      <c r="D50" s="23">
        <v>-4.0099999999999997E-2</v>
      </c>
      <c r="E50" s="23">
        <v>5.4000000000000003E-3</v>
      </c>
      <c r="F50" s="23">
        <v>8.2530000000000003E-14</v>
      </c>
      <c r="G50" s="23" t="s">
        <v>519</v>
      </c>
      <c r="H50" s="23" t="s">
        <v>46</v>
      </c>
      <c r="I50" s="23" t="b">
        <v>1</v>
      </c>
      <c r="J50" s="23" t="s">
        <v>56</v>
      </c>
      <c r="K50" s="23" t="s">
        <v>472</v>
      </c>
      <c r="L50" s="23">
        <f t="shared" si="0"/>
        <v>55.144375857338808</v>
      </c>
    </row>
    <row r="51" spans="1:12" x14ac:dyDescent="0.4">
      <c r="A51" s="23" t="s">
        <v>54</v>
      </c>
      <c r="B51" s="23" t="s">
        <v>61</v>
      </c>
      <c r="C51" s="23">
        <v>0.1157</v>
      </c>
      <c r="D51" s="23">
        <v>3.7600000000000001E-2</v>
      </c>
      <c r="E51" s="23">
        <v>6.0000000000000001E-3</v>
      </c>
      <c r="F51" s="23">
        <v>3.0290000000000001E-10</v>
      </c>
      <c r="G51" s="23" t="s">
        <v>520</v>
      </c>
      <c r="H51" s="23" t="s">
        <v>46</v>
      </c>
      <c r="I51" s="23" t="b">
        <v>1</v>
      </c>
      <c r="J51" s="23" t="s">
        <v>56</v>
      </c>
      <c r="K51" s="23" t="s">
        <v>472</v>
      </c>
      <c r="L51" s="23">
        <f t="shared" si="0"/>
        <v>39.271111111111111</v>
      </c>
    </row>
    <row r="52" spans="1:12" x14ac:dyDescent="0.4">
      <c r="A52" s="23" t="s">
        <v>60</v>
      </c>
      <c r="B52" s="23" t="s">
        <v>53</v>
      </c>
      <c r="C52" s="23">
        <v>0.53769999999999996</v>
      </c>
      <c r="D52" s="23">
        <v>2.63E-2</v>
      </c>
      <c r="E52" s="23">
        <v>3.5000000000000001E-3</v>
      </c>
      <c r="F52" s="23">
        <v>6.6219999999999995E-14</v>
      </c>
      <c r="G52" s="23" t="s">
        <v>521</v>
      </c>
      <c r="H52" s="23" t="s">
        <v>46</v>
      </c>
      <c r="I52" s="23" t="b">
        <v>1</v>
      </c>
      <c r="J52" s="23" t="s">
        <v>56</v>
      </c>
      <c r="K52" s="23" t="s">
        <v>472</v>
      </c>
      <c r="L52" s="23">
        <f t="shared" si="0"/>
        <v>56.464489795918361</v>
      </c>
    </row>
    <row r="53" spans="1:12" x14ac:dyDescent="0.4">
      <c r="A53" s="23" t="s">
        <v>60</v>
      </c>
      <c r="B53" s="23" t="s">
        <v>61</v>
      </c>
      <c r="C53" s="23">
        <v>0.52049999999999996</v>
      </c>
      <c r="D53" s="23">
        <v>-2.3900000000000001E-2</v>
      </c>
      <c r="E53" s="23">
        <v>3.8E-3</v>
      </c>
      <c r="F53" s="23">
        <v>4.5229999999999998E-10</v>
      </c>
      <c r="G53" s="23" t="s">
        <v>522</v>
      </c>
      <c r="H53" s="23" t="s">
        <v>46</v>
      </c>
      <c r="I53" s="23" t="b">
        <v>1</v>
      </c>
      <c r="J53" s="23" t="s">
        <v>56</v>
      </c>
      <c r="K53" s="23" t="s">
        <v>472</v>
      </c>
      <c r="L53" s="23">
        <f t="shared" si="0"/>
        <v>39.557479224376735</v>
      </c>
    </row>
    <row r="54" spans="1:12" x14ac:dyDescent="0.4">
      <c r="A54" s="23" t="s">
        <v>54</v>
      </c>
      <c r="B54" s="23" t="s">
        <v>53</v>
      </c>
      <c r="C54" s="23">
        <v>0.3291</v>
      </c>
      <c r="D54" s="23">
        <v>-2.1499999999999998E-2</v>
      </c>
      <c r="E54" s="23">
        <v>3.7000000000000002E-3</v>
      </c>
      <c r="F54" s="23">
        <v>7.0500000000000003E-9</v>
      </c>
      <c r="G54" s="23" t="s">
        <v>523</v>
      </c>
      <c r="H54" s="23" t="s">
        <v>46</v>
      </c>
      <c r="I54" s="23" t="b">
        <v>1</v>
      </c>
      <c r="J54" s="23" t="s">
        <v>56</v>
      </c>
      <c r="K54" s="23" t="s">
        <v>472</v>
      </c>
      <c r="L54" s="23">
        <f t="shared" si="0"/>
        <v>33.765522279035785</v>
      </c>
    </row>
    <row r="55" spans="1:12" x14ac:dyDescent="0.4">
      <c r="A55" s="23" t="s">
        <v>54</v>
      </c>
      <c r="B55" s="23" t="s">
        <v>53</v>
      </c>
      <c r="C55" s="23">
        <v>0.95299999999999996</v>
      </c>
      <c r="D55" s="23">
        <v>5.3800000000000001E-2</v>
      </c>
      <c r="E55" s="23">
        <v>9.1000000000000004E-3</v>
      </c>
      <c r="F55" s="23">
        <v>3.2839999999999998E-9</v>
      </c>
      <c r="G55" s="23" t="s">
        <v>524</v>
      </c>
      <c r="H55" s="23" t="s">
        <v>46</v>
      </c>
      <c r="I55" s="23" t="b">
        <v>1</v>
      </c>
      <c r="J55" s="23" t="s">
        <v>56</v>
      </c>
      <c r="K55" s="23" t="s">
        <v>472</v>
      </c>
      <c r="L55" s="23">
        <f t="shared" si="0"/>
        <v>34.952783480256002</v>
      </c>
    </row>
    <row r="56" spans="1:12" x14ac:dyDescent="0.4">
      <c r="A56" s="23" t="s">
        <v>54</v>
      </c>
      <c r="B56" s="23" t="s">
        <v>53</v>
      </c>
      <c r="C56" s="23">
        <v>0.56530000000000002</v>
      </c>
      <c r="D56" s="23">
        <v>-2.7400000000000001E-2</v>
      </c>
      <c r="E56" s="23">
        <v>3.5000000000000001E-3</v>
      </c>
      <c r="F56" s="23">
        <v>7.7979999999999993E-15</v>
      </c>
      <c r="G56" s="23" t="s">
        <v>525</v>
      </c>
      <c r="H56" s="23" t="s">
        <v>46</v>
      </c>
      <c r="I56" s="23" t="b">
        <v>1</v>
      </c>
      <c r="J56" s="23" t="s">
        <v>56</v>
      </c>
      <c r="K56" s="23" t="s">
        <v>472</v>
      </c>
      <c r="L56" s="23">
        <f t="shared" si="0"/>
        <v>61.286530612244896</v>
      </c>
    </row>
    <row r="57" spans="1:12" x14ac:dyDescent="0.4">
      <c r="A57" s="23" t="s">
        <v>60</v>
      </c>
      <c r="B57" s="23" t="s">
        <v>61</v>
      </c>
      <c r="C57" s="23">
        <v>0.47360000000000002</v>
      </c>
      <c r="D57" s="23">
        <v>-1.9300000000000001E-2</v>
      </c>
      <c r="E57" s="23">
        <v>3.5000000000000001E-3</v>
      </c>
      <c r="F57" s="23">
        <v>2.9659999999999999E-8</v>
      </c>
      <c r="G57" s="23" t="s">
        <v>526</v>
      </c>
      <c r="H57" s="23" t="s">
        <v>46</v>
      </c>
      <c r="I57" s="23" t="b">
        <v>1</v>
      </c>
      <c r="J57" s="23" t="s">
        <v>56</v>
      </c>
      <c r="K57" s="23" t="s">
        <v>472</v>
      </c>
      <c r="L57" s="23">
        <f t="shared" si="0"/>
        <v>30.407346938775511</v>
      </c>
    </row>
    <row r="58" spans="1:12" x14ac:dyDescent="0.4">
      <c r="A58" s="23" t="s">
        <v>54</v>
      </c>
      <c r="B58" s="23" t="s">
        <v>61</v>
      </c>
      <c r="C58" s="23">
        <v>0.52349999999999997</v>
      </c>
      <c r="D58" s="23">
        <v>-2.2499999999999999E-2</v>
      </c>
      <c r="E58" s="23">
        <v>3.8E-3</v>
      </c>
      <c r="F58" s="23">
        <v>4.5919999999999999E-9</v>
      </c>
      <c r="G58" s="23" t="s">
        <v>527</v>
      </c>
      <c r="H58" s="23" t="s">
        <v>46</v>
      </c>
      <c r="I58" s="23" t="b">
        <v>1</v>
      </c>
      <c r="J58" s="23" t="s">
        <v>56</v>
      </c>
      <c r="K58" s="23" t="s">
        <v>472</v>
      </c>
      <c r="L58" s="23">
        <f t="shared" si="0"/>
        <v>35.058864265927973</v>
      </c>
    </row>
    <row r="59" spans="1:12" x14ac:dyDescent="0.4">
      <c r="A59" s="23" t="s">
        <v>54</v>
      </c>
      <c r="B59" s="23" t="s">
        <v>53</v>
      </c>
      <c r="C59" s="23">
        <v>0.12470000000000001</v>
      </c>
      <c r="D59" s="23">
        <v>-2.92E-2</v>
      </c>
      <c r="E59" s="23">
        <v>5.3E-3</v>
      </c>
      <c r="F59" s="23">
        <v>2.9169999999999999E-8</v>
      </c>
      <c r="G59" s="23" t="s">
        <v>528</v>
      </c>
      <c r="H59" s="23" t="s">
        <v>46</v>
      </c>
      <c r="I59" s="23" t="b">
        <v>1</v>
      </c>
      <c r="J59" s="23" t="s">
        <v>56</v>
      </c>
      <c r="K59" s="23" t="s">
        <v>472</v>
      </c>
      <c r="L59" s="23">
        <f t="shared" si="0"/>
        <v>30.35386258454966</v>
      </c>
    </row>
    <row r="60" spans="1:12" x14ac:dyDescent="0.4">
      <c r="A60" s="23" t="s">
        <v>54</v>
      </c>
      <c r="B60" s="23" t="s">
        <v>61</v>
      </c>
      <c r="C60" s="23">
        <v>0.62009999999999998</v>
      </c>
      <c r="D60" s="23">
        <v>2.35E-2</v>
      </c>
      <c r="E60" s="23">
        <v>4.0000000000000001E-3</v>
      </c>
      <c r="F60" s="23">
        <v>3.3379999999999998E-9</v>
      </c>
      <c r="G60" s="23" t="s">
        <v>529</v>
      </c>
      <c r="H60" s="23" t="s">
        <v>46</v>
      </c>
      <c r="I60" s="23" t="b">
        <v>1</v>
      </c>
      <c r="J60" s="23" t="s">
        <v>56</v>
      </c>
      <c r="K60" s="23" t="s">
        <v>472</v>
      </c>
      <c r="L60" s="23">
        <f t="shared" si="0"/>
        <v>34.515625</v>
      </c>
    </row>
    <row r="61" spans="1:12" x14ac:dyDescent="0.4">
      <c r="A61" s="23" t="s">
        <v>60</v>
      </c>
      <c r="B61" s="23" t="s">
        <v>61</v>
      </c>
      <c r="C61" s="23">
        <v>0.77349999999999997</v>
      </c>
      <c r="D61" s="23">
        <v>-2.5899999999999999E-2</v>
      </c>
      <c r="E61" s="23">
        <v>4.5999999999999999E-3</v>
      </c>
      <c r="F61" s="23">
        <v>1.5049999999999999E-8</v>
      </c>
      <c r="G61" s="23" t="s">
        <v>530</v>
      </c>
      <c r="H61" s="23" t="s">
        <v>46</v>
      </c>
      <c r="I61" s="23" t="b">
        <v>1</v>
      </c>
      <c r="J61" s="23" t="s">
        <v>56</v>
      </c>
      <c r="K61" s="23" t="s">
        <v>472</v>
      </c>
      <c r="L61" s="23">
        <f t="shared" si="0"/>
        <v>31.70179584120983</v>
      </c>
    </row>
    <row r="62" spans="1:12" x14ac:dyDescent="0.4">
      <c r="A62" s="23" t="s">
        <v>54</v>
      </c>
      <c r="B62" s="23" t="s">
        <v>61</v>
      </c>
      <c r="C62" s="23">
        <v>0.18290000000000001</v>
      </c>
      <c r="D62" s="23">
        <v>-3.1699999999999999E-2</v>
      </c>
      <c r="E62" s="23">
        <v>5.0000000000000001E-3</v>
      </c>
      <c r="F62" s="23">
        <v>2.0229999999999999E-10</v>
      </c>
      <c r="G62" s="23" t="s">
        <v>531</v>
      </c>
      <c r="H62" s="23" t="s">
        <v>46</v>
      </c>
      <c r="I62" s="23" t="b">
        <v>1</v>
      </c>
      <c r="J62" s="23" t="s">
        <v>56</v>
      </c>
      <c r="K62" s="23" t="s">
        <v>472</v>
      </c>
      <c r="L62" s="23">
        <f t="shared" si="0"/>
        <v>40.195599999999999</v>
      </c>
    </row>
    <row r="63" spans="1:12" x14ac:dyDescent="0.4">
      <c r="A63" s="23" t="s">
        <v>54</v>
      </c>
      <c r="B63" s="23" t="s">
        <v>53</v>
      </c>
      <c r="C63" s="23">
        <v>0.5413</v>
      </c>
      <c r="D63" s="23">
        <v>-2.3099999999999999E-2</v>
      </c>
      <c r="E63" s="23">
        <v>3.8999999999999998E-3</v>
      </c>
      <c r="F63" s="23">
        <v>2.3560000000000001E-9</v>
      </c>
      <c r="G63" s="23" t="s">
        <v>532</v>
      </c>
      <c r="H63" s="23" t="s">
        <v>46</v>
      </c>
      <c r="I63" s="23" t="b">
        <v>1</v>
      </c>
      <c r="J63" s="23" t="s">
        <v>56</v>
      </c>
      <c r="K63" s="23" t="s">
        <v>472</v>
      </c>
      <c r="L63" s="23">
        <f t="shared" si="0"/>
        <v>35.082840236686387</v>
      </c>
    </row>
    <row r="64" spans="1:12" x14ac:dyDescent="0.4">
      <c r="A64" s="23" t="s">
        <v>60</v>
      </c>
      <c r="B64" s="23" t="s">
        <v>61</v>
      </c>
      <c r="C64" s="23">
        <v>0.57030000000000003</v>
      </c>
      <c r="D64" s="23">
        <v>-3.4500000000000003E-2</v>
      </c>
      <c r="E64" s="23">
        <v>3.5000000000000001E-3</v>
      </c>
      <c r="F64" s="23">
        <v>1.5029999999999999E-22</v>
      </c>
      <c r="G64" s="23" t="s">
        <v>459</v>
      </c>
      <c r="H64" s="23" t="s">
        <v>46</v>
      </c>
      <c r="I64" s="23" t="b">
        <v>1</v>
      </c>
      <c r="J64" s="23" t="s">
        <v>56</v>
      </c>
      <c r="K64" s="23" t="s">
        <v>472</v>
      </c>
      <c r="L64" s="23">
        <f t="shared" si="0"/>
        <v>97.163265306122454</v>
      </c>
    </row>
    <row r="65" spans="1:12" x14ac:dyDescent="0.4">
      <c r="A65" s="23" t="s">
        <v>54</v>
      </c>
      <c r="B65" s="23" t="s">
        <v>60</v>
      </c>
      <c r="C65" s="23">
        <v>0.7923</v>
      </c>
      <c r="D65" s="23">
        <v>-2.9700000000000001E-2</v>
      </c>
      <c r="E65" s="23">
        <v>4.7000000000000002E-3</v>
      </c>
      <c r="F65" s="23">
        <v>3.5289999999999999E-10</v>
      </c>
      <c r="G65" s="23" t="s">
        <v>533</v>
      </c>
      <c r="H65" s="23" t="s">
        <v>46</v>
      </c>
      <c r="I65" s="23" t="b">
        <v>1</v>
      </c>
      <c r="J65" s="23" t="s">
        <v>56</v>
      </c>
      <c r="K65" s="23" t="s">
        <v>472</v>
      </c>
      <c r="L65" s="23">
        <f t="shared" si="0"/>
        <v>39.931643277501138</v>
      </c>
    </row>
    <row r="66" spans="1:12" x14ac:dyDescent="0.4">
      <c r="A66" s="23" t="s">
        <v>61</v>
      </c>
      <c r="B66" s="23" t="s">
        <v>53</v>
      </c>
      <c r="C66" s="23">
        <v>0.6038</v>
      </c>
      <c r="D66" s="23">
        <v>2.3900000000000001E-2</v>
      </c>
      <c r="E66" s="23">
        <v>3.8999999999999998E-3</v>
      </c>
      <c r="F66" s="23">
        <v>1.235E-9</v>
      </c>
      <c r="G66" s="23" t="s">
        <v>534</v>
      </c>
      <c r="H66" s="23" t="s">
        <v>46</v>
      </c>
      <c r="I66" s="23" t="b">
        <v>1</v>
      </c>
      <c r="J66" s="23" t="s">
        <v>56</v>
      </c>
      <c r="K66" s="23" t="s">
        <v>472</v>
      </c>
      <c r="L66" s="23">
        <f t="shared" si="0"/>
        <v>37.55489809335964</v>
      </c>
    </row>
    <row r="67" spans="1:12" x14ac:dyDescent="0.4">
      <c r="A67" s="23" t="s">
        <v>60</v>
      </c>
      <c r="B67" s="23" t="s">
        <v>61</v>
      </c>
      <c r="C67" s="23">
        <v>0.22270000000000001</v>
      </c>
      <c r="D67" s="23">
        <v>2.5000000000000001E-2</v>
      </c>
      <c r="E67" s="23">
        <v>4.1999999999999997E-3</v>
      </c>
      <c r="F67" s="23">
        <v>2.5000000000000001E-9</v>
      </c>
      <c r="G67" s="23" t="s">
        <v>535</v>
      </c>
      <c r="H67" s="23" t="s">
        <v>46</v>
      </c>
      <c r="I67" s="23" t="b">
        <v>1</v>
      </c>
      <c r="J67" s="23" t="s">
        <v>56</v>
      </c>
      <c r="K67" s="23" t="s">
        <v>472</v>
      </c>
      <c r="L67" s="23">
        <f t="shared" si="0"/>
        <v>35.430839002267589</v>
      </c>
    </row>
    <row r="68" spans="1:12" x14ac:dyDescent="0.4">
      <c r="A68" s="23" t="s">
        <v>54</v>
      </c>
      <c r="B68" s="23" t="s">
        <v>53</v>
      </c>
      <c r="C68" s="23">
        <v>0.44990000000000002</v>
      </c>
      <c r="D68" s="23">
        <v>1.9599999999999999E-2</v>
      </c>
      <c r="E68" s="23">
        <v>3.5000000000000001E-3</v>
      </c>
      <c r="F68" s="23">
        <v>2.604E-8</v>
      </c>
      <c r="G68" s="23" t="s">
        <v>536</v>
      </c>
      <c r="H68" s="23" t="s">
        <v>46</v>
      </c>
      <c r="I68" s="23" t="b">
        <v>1</v>
      </c>
      <c r="J68" s="23" t="s">
        <v>56</v>
      </c>
      <c r="K68" s="23" t="s">
        <v>472</v>
      </c>
      <c r="L68" s="23">
        <f t="shared" ref="L68:L117" si="1">D68^2/E68^2</f>
        <v>31.359999999999996</v>
      </c>
    </row>
    <row r="69" spans="1:12" x14ac:dyDescent="0.4">
      <c r="A69" s="23" t="s">
        <v>60</v>
      </c>
      <c r="B69" s="23" t="s">
        <v>61</v>
      </c>
      <c r="C69" s="23">
        <v>0.66910000000000003</v>
      </c>
      <c r="D69" s="23">
        <v>-2.3400000000000001E-2</v>
      </c>
      <c r="E69" s="23">
        <v>4.1000000000000003E-3</v>
      </c>
      <c r="F69" s="23">
        <v>1.5300000000000001E-8</v>
      </c>
      <c r="G69" s="23" t="s">
        <v>537</v>
      </c>
      <c r="H69" s="23" t="s">
        <v>46</v>
      </c>
      <c r="I69" s="23" t="b">
        <v>1</v>
      </c>
      <c r="J69" s="23" t="s">
        <v>56</v>
      </c>
      <c r="K69" s="23" t="s">
        <v>472</v>
      </c>
      <c r="L69" s="23">
        <f t="shared" si="1"/>
        <v>32.573468173706118</v>
      </c>
    </row>
    <row r="70" spans="1:12" x14ac:dyDescent="0.4">
      <c r="A70" s="23" t="s">
        <v>60</v>
      </c>
      <c r="B70" s="23" t="s">
        <v>61</v>
      </c>
      <c r="C70" s="23">
        <v>0.65339999999999998</v>
      </c>
      <c r="D70" s="23">
        <v>2.3199999999999998E-2</v>
      </c>
      <c r="E70" s="23">
        <v>3.7000000000000002E-3</v>
      </c>
      <c r="F70" s="23">
        <v>2.5529999999999999E-10</v>
      </c>
      <c r="G70" s="23" t="s">
        <v>538</v>
      </c>
      <c r="H70" s="23" t="s">
        <v>46</v>
      </c>
      <c r="I70" s="23" t="b">
        <v>1</v>
      </c>
      <c r="J70" s="23" t="s">
        <v>56</v>
      </c>
      <c r="K70" s="23" t="s">
        <v>472</v>
      </c>
      <c r="L70" s="23">
        <f t="shared" si="1"/>
        <v>39.316289262235202</v>
      </c>
    </row>
    <row r="71" spans="1:12" x14ac:dyDescent="0.4">
      <c r="A71" s="23" t="s">
        <v>54</v>
      </c>
      <c r="B71" s="23" t="s">
        <v>60</v>
      </c>
      <c r="C71" s="23">
        <v>0.7409</v>
      </c>
      <c r="D71" s="23">
        <v>-2.35E-2</v>
      </c>
      <c r="E71" s="23">
        <v>4.0000000000000001E-3</v>
      </c>
      <c r="F71" s="23">
        <v>3.8600000000000003E-9</v>
      </c>
      <c r="G71" s="23" t="s">
        <v>539</v>
      </c>
      <c r="H71" s="23" t="s">
        <v>46</v>
      </c>
      <c r="I71" s="23" t="b">
        <v>1</v>
      </c>
      <c r="J71" s="23" t="s">
        <v>56</v>
      </c>
      <c r="K71" s="23" t="s">
        <v>472</v>
      </c>
      <c r="L71" s="23">
        <f t="shared" si="1"/>
        <v>34.515625</v>
      </c>
    </row>
    <row r="72" spans="1:12" x14ac:dyDescent="0.4">
      <c r="A72" s="23" t="s">
        <v>60</v>
      </c>
      <c r="B72" s="23" t="s">
        <v>61</v>
      </c>
      <c r="C72" s="23">
        <v>7.4399999999999994E-2</v>
      </c>
      <c r="D72" s="23">
        <v>4.0399999999999998E-2</v>
      </c>
      <c r="E72" s="23">
        <v>6.7000000000000002E-3</v>
      </c>
      <c r="F72" s="23">
        <v>1.79E-9</v>
      </c>
      <c r="G72" s="23" t="s">
        <v>235</v>
      </c>
      <c r="H72" s="23" t="s">
        <v>46</v>
      </c>
      <c r="I72" s="23" t="b">
        <v>1</v>
      </c>
      <c r="J72" s="23" t="s">
        <v>56</v>
      </c>
      <c r="K72" s="23" t="s">
        <v>472</v>
      </c>
      <c r="L72" s="23">
        <f t="shared" si="1"/>
        <v>36.359100022276671</v>
      </c>
    </row>
    <row r="73" spans="1:12" x14ac:dyDescent="0.4">
      <c r="A73" s="23" t="s">
        <v>54</v>
      </c>
      <c r="B73" s="23" t="s">
        <v>61</v>
      </c>
      <c r="C73" s="23">
        <v>0.43240000000000001</v>
      </c>
      <c r="D73" s="23">
        <v>-1.9300000000000001E-2</v>
      </c>
      <c r="E73" s="23">
        <v>3.5000000000000001E-3</v>
      </c>
      <c r="F73" s="23">
        <v>4.4519999999999998E-8</v>
      </c>
      <c r="G73" s="23" t="s">
        <v>540</v>
      </c>
      <c r="H73" s="23" t="s">
        <v>46</v>
      </c>
      <c r="I73" s="23" t="b">
        <v>1</v>
      </c>
      <c r="J73" s="23" t="s">
        <v>56</v>
      </c>
      <c r="K73" s="23" t="s">
        <v>472</v>
      </c>
      <c r="L73" s="23">
        <f t="shared" si="1"/>
        <v>30.407346938775511</v>
      </c>
    </row>
    <row r="74" spans="1:12" x14ac:dyDescent="0.4">
      <c r="A74" s="23" t="s">
        <v>61</v>
      </c>
      <c r="B74" s="23" t="s">
        <v>53</v>
      </c>
      <c r="C74" s="23">
        <v>0.67110000000000003</v>
      </c>
      <c r="D74" s="23">
        <v>2.4199999999999999E-2</v>
      </c>
      <c r="E74" s="23">
        <v>4.3E-3</v>
      </c>
      <c r="F74" s="23">
        <v>1.4829999999999999E-8</v>
      </c>
      <c r="G74" s="23" t="s">
        <v>541</v>
      </c>
      <c r="H74" s="23" t="s">
        <v>46</v>
      </c>
      <c r="I74" s="23" t="b">
        <v>1</v>
      </c>
      <c r="J74" s="23" t="s">
        <v>56</v>
      </c>
      <c r="K74" s="23" t="s">
        <v>472</v>
      </c>
      <c r="L74" s="23">
        <f t="shared" si="1"/>
        <v>31.673336938885882</v>
      </c>
    </row>
    <row r="75" spans="1:12" x14ac:dyDescent="0.4">
      <c r="A75" s="23" t="s">
        <v>60</v>
      </c>
      <c r="B75" s="23" t="s">
        <v>61</v>
      </c>
      <c r="C75" s="23">
        <v>0.13569999999999999</v>
      </c>
      <c r="D75" s="23">
        <v>0.03</v>
      </c>
      <c r="E75" s="23">
        <v>5.1000000000000004E-3</v>
      </c>
      <c r="F75" s="23">
        <v>3.7989999999999998E-9</v>
      </c>
      <c r="G75" s="23" t="s">
        <v>542</v>
      </c>
      <c r="H75" s="23" t="s">
        <v>46</v>
      </c>
      <c r="I75" s="23" t="b">
        <v>1</v>
      </c>
      <c r="J75" s="23" t="s">
        <v>56</v>
      </c>
      <c r="K75" s="23" t="s">
        <v>472</v>
      </c>
      <c r="L75" s="23">
        <f t="shared" si="1"/>
        <v>34.602076124567468</v>
      </c>
    </row>
    <row r="76" spans="1:12" x14ac:dyDescent="0.4">
      <c r="A76" s="23" t="s">
        <v>54</v>
      </c>
      <c r="B76" s="23" t="s">
        <v>53</v>
      </c>
      <c r="C76" s="23">
        <v>0.63549999999999995</v>
      </c>
      <c r="D76" s="23">
        <v>-2.0899999999999998E-2</v>
      </c>
      <c r="E76" s="23">
        <v>3.5999999999999999E-3</v>
      </c>
      <c r="F76" s="23">
        <v>9.0219999999999997E-9</v>
      </c>
      <c r="G76" s="23" t="s">
        <v>543</v>
      </c>
      <c r="H76" s="23" t="s">
        <v>46</v>
      </c>
      <c r="I76" s="23" t="b">
        <v>1</v>
      </c>
      <c r="J76" s="23" t="s">
        <v>56</v>
      </c>
      <c r="K76" s="23" t="s">
        <v>472</v>
      </c>
      <c r="L76" s="23">
        <f t="shared" si="1"/>
        <v>33.704475308641975</v>
      </c>
    </row>
    <row r="77" spans="1:12" x14ac:dyDescent="0.4">
      <c r="A77" s="23" t="s">
        <v>54</v>
      </c>
      <c r="B77" s="23" t="s">
        <v>53</v>
      </c>
      <c r="C77" s="23">
        <v>0.74329999999999996</v>
      </c>
      <c r="D77" s="23">
        <v>-2.6700000000000002E-2</v>
      </c>
      <c r="E77" s="23">
        <v>4.4000000000000003E-3</v>
      </c>
      <c r="F77" s="23">
        <v>1.177E-9</v>
      </c>
      <c r="G77" s="23" t="s">
        <v>544</v>
      </c>
      <c r="H77" s="23" t="s">
        <v>46</v>
      </c>
      <c r="I77" s="23" t="b">
        <v>1</v>
      </c>
      <c r="J77" s="23" t="s">
        <v>56</v>
      </c>
      <c r="K77" s="23" t="s">
        <v>472</v>
      </c>
      <c r="L77" s="23">
        <f t="shared" si="1"/>
        <v>36.822830578512402</v>
      </c>
    </row>
    <row r="78" spans="1:12" x14ac:dyDescent="0.4">
      <c r="A78" s="23" t="s">
        <v>54</v>
      </c>
      <c r="B78" s="23" t="s">
        <v>53</v>
      </c>
      <c r="C78" s="23">
        <v>0.1996</v>
      </c>
      <c r="D78" s="23">
        <v>2.9100000000000001E-2</v>
      </c>
      <c r="E78" s="23">
        <v>4.7999999999999996E-3</v>
      </c>
      <c r="F78" s="23">
        <v>1.3810000000000001E-9</v>
      </c>
      <c r="G78" s="23" t="s">
        <v>545</v>
      </c>
      <c r="H78" s="23" t="s">
        <v>46</v>
      </c>
      <c r="I78" s="23" t="b">
        <v>1</v>
      </c>
      <c r="J78" s="23" t="s">
        <v>56</v>
      </c>
      <c r="K78" s="23" t="s">
        <v>472</v>
      </c>
      <c r="L78" s="23">
        <f t="shared" si="1"/>
        <v>36.753906250000007</v>
      </c>
    </row>
    <row r="79" spans="1:12" x14ac:dyDescent="0.4">
      <c r="A79" s="23" t="s">
        <v>60</v>
      </c>
      <c r="B79" s="23" t="s">
        <v>61</v>
      </c>
      <c r="C79" s="23">
        <v>0.51280000000000003</v>
      </c>
      <c r="D79" s="23">
        <v>-2.1299999999999999E-2</v>
      </c>
      <c r="E79" s="23">
        <v>3.5000000000000001E-3</v>
      </c>
      <c r="F79" s="23">
        <v>1.2920000000000001E-9</v>
      </c>
      <c r="G79" s="23" t="s">
        <v>546</v>
      </c>
      <c r="H79" s="23" t="s">
        <v>46</v>
      </c>
      <c r="I79" s="23" t="b">
        <v>1</v>
      </c>
      <c r="J79" s="23" t="s">
        <v>56</v>
      </c>
      <c r="K79" s="23" t="s">
        <v>472</v>
      </c>
      <c r="L79" s="23">
        <f t="shared" si="1"/>
        <v>37.03591836734693</v>
      </c>
    </row>
    <row r="80" spans="1:12" x14ac:dyDescent="0.4">
      <c r="A80" s="23" t="s">
        <v>54</v>
      </c>
      <c r="B80" s="23" t="s">
        <v>53</v>
      </c>
      <c r="C80" s="23">
        <v>0.60740000000000005</v>
      </c>
      <c r="D80" s="23">
        <v>-2.1499999999999998E-2</v>
      </c>
      <c r="E80" s="23">
        <v>3.8999999999999998E-3</v>
      </c>
      <c r="F80" s="23">
        <v>4.6830000000000003E-8</v>
      </c>
      <c r="G80" s="23" t="s">
        <v>547</v>
      </c>
      <c r="H80" s="23" t="s">
        <v>46</v>
      </c>
      <c r="I80" s="23" t="b">
        <v>1</v>
      </c>
      <c r="J80" s="23" t="s">
        <v>56</v>
      </c>
      <c r="K80" s="23" t="s">
        <v>472</v>
      </c>
      <c r="L80" s="23">
        <f t="shared" si="1"/>
        <v>30.391190006574622</v>
      </c>
    </row>
    <row r="81" spans="1:12" x14ac:dyDescent="0.4">
      <c r="A81" s="23" t="s">
        <v>60</v>
      </c>
      <c r="B81" s="23" t="s">
        <v>61</v>
      </c>
      <c r="C81" s="23">
        <v>0.80710000000000004</v>
      </c>
      <c r="D81" s="23">
        <v>2.4899999999999999E-2</v>
      </c>
      <c r="E81" s="23">
        <v>4.4000000000000003E-3</v>
      </c>
      <c r="F81" s="23">
        <v>1.5139999999999999E-8</v>
      </c>
      <c r="G81" s="23" t="s">
        <v>548</v>
      </c>
      <c r="H81" s="23" t="s">
        <v>46</v>
      </c>
      <c r="I81" s="23" t="b">
        <v>1</v>
      </c>
      <c r="J81" s="23" t="s">
        <v>56</v>
      </c>
      <c r="K81" s="23" t="s">
        <v>472</v>
      </c>
      <c r="L81" s="23">
        <f t="shared" si="1"/>
        <v>32.025309917355365</v>
      </c>
    </row>
    <row r="82" spans="1:12" x14ac:dyDescent="0.4">
      <c r="A82" s="23" t="s">
        <v>60</v>
      </c>
      <c r="B82" s="23" t="s">
        <v>61</v>
      </c>
      <c r="C82" s="23">
        <v>0.66839999999999999</v>
      </c>
      <c r="D82" s="23">
        <v>-3.2099999999999997E-2</v>
      </c>
      <c r="E82" s="23">
        <v>4.3E-3</v>
      </c>
      <c r="F82" s="23">
        <v>6.8749999999999997E-14</v>
      </c>
      <c r="G82" s="23" t="s">
        <v>549</v>
      </c>
      <c r="H82" s="23" t="s">
        <v>46</v>
      </c>
      <c r="I82" s="23" t="b">
        <v>1</v>
      </c>
      <c r="J82" s="23" t="s">
        <v>56</v>
      </c>
      <c r="K82" s="23" t="s">
        <v>472</v>
      </c>
      <c r="L82" s="23">
        <f t="shared" si="1"/>
        <v>55.727961060032442</v>
      </c>
    </row>
    <row r="83" spans="1:12" x14ac:dyDescent="0.4">
      <c r="A83" s="23" t="s">
        <v>54</v>
      </c>
      <c r="B83" s="23" t="s">
        <v>53</v>
      </c>
      <c r="C83" s="23">
        <v>0.31580000000000003</v>
      </c>
      <c r="D83" s="23">
        <v>-2.35E-2</v>
      </c>
      <c r="E83" s="23">
        <v>3.7000000000000002E-3</v>
      </c>
      <c r="F83" s="23">
        <v>3.1599999999999999E-10</v>
      </c>
      <c r="G83" s="23" t="s">
        <v>550</v>
      </c>
      <c r="H83" s="23" t="s">
        <v>46</v>
      </c>
      <c r="I83" s="23" t="b">
        <v>1</v>
      </c>
      <c r="J83" s="23" t="s">
        <v>56</v>
      </c>
      <c r="K83" s="23" t="s">
        <v>472</v>
      </c>
      <c r="L83" s="23">
        <f t="shared" si="1"/>
        <v>40.339663988312637</v>
      </c>
    </row>
    <row r="84" spans="1:12" x14ac:dyDescent="0.4">
      <c r="A84" s="23" t="s">
        <v>54</v>
      </c>
      <c r="B84" s="23" t="s">
        <v>53</v>
      </c>
      <c r="C84" s="23">
        <v>0.80279999999999996</v>
      </c>
      <c r="D84" s="23">
        <v>2.98E-2</v>
      </c>
      <c r="E84" s="23">
        <v>4.4000000000000003E-3</v>
      </c>
      <c r="F84" s="23">
        <v>8.5430000000000003E-12</v>
      </c>
      <c r="G84" s="23" t="s">
        <v>551</v>
      </c>
      <c r="H84" s="23" t="s">
        <v>46</v>
      </c>
      <c r="I84" s="23" t="b">
        <v>1</v>
      </c>
      <c r="J84" s="23" t="s">
        <v>56</v>
      </c>
      <c r="K84" s="23" t="s">
        <v>472</v>
      </c>
      <c r="L84" s="23">
        <f t="shared" si="1"/>
        <v>45.869834710743795</v>
      </c>
    </row>
    <row r="85" spans="1:12" x14ac:dyDescent="0.4">
      <c r="A85" s="23" t="s">
        <v>54</v>
      </c>
      <c r="B85" s="23" t="s">
        <v>60</v>
      </c>
      <c r="C85" s="23">
        <v>0.38619999999999999</v>
      </c>
      <c r="D85" s="23">
        <v>1.9599999999999999E-2</v>
      </c>
      <c r="E85" s="23">
        <v>3.5999999999999999E-3</v>
      </c>
      <c r="F85" s="23">
        <v>3.7370000000000003E-8</v>
      </c>
      <c r="G85" s="23" t="s">
        <v>552</v>
      </c>
      <c r="H85" s="23" t="s">
        <v>46</v>
      </c>
      <c r="I85" s="23" t="b">
        <v>1</v>
      </c>
      <c r="J85" s="23" t="s">
        <v>56</v>
      </c>
      <c r="K85" s="23" t="s">
        <v>472</v>
      </c>
      <c r="L85" s="23">
        <f t="shared" si="1"/>
        <v>29.641975308641975</v>
      </c>
    </row>
    <row r="86" spans="1:12" x14ac:dyDescent="0.4">
      <c r="A86" s="23" t="s">
        <v>54</v>
      </c>
      <c r="B86" s="23" t="s">
        <v>53</v>
      </c>
      <c r="C86" s="23">
        <v>0.70030000000000003</v>
      </c>
      <c r="D86" s="23">
        <v>-3.44E-2</v>
      </c>
      <c r="E86" s="23">
        <v>4.1999999999999997E-3</v>
      </c>
      <c r="F86" s="23">
        <v>2.0569999999999999E-16</v>
      </c>
      <c r="G86" s="23" t="s">
        <v>553</v>
      </c>
      <c r="H86" s="23" t="s">
        <v>46</v>
      </c>
      <c r="I86" s="23" t="b">
        <v>1</v>
      </c>
      <c r="J86" s="23" t="s">
        <v>56</v>
      </c>
      <c r="K86" s="23" t="s">
        <v>472</v>
      </c>
      <c r="L86" s="23">
        <f t="shared" si="1"/>
        <v>67.083900226757379</v>
      </c>
    </row>
    <row r="87" spans="1:12" x14ac:dyDescent="0.4">
      <c r="A87" s="23" t="s">
        <v>54</v>
      </c>
      <c r="B87" s="23" t="s">
        <v>60</v>
      </c>
      <c r="C87" s="23">
        <v>0.36709999999999998</v>
      </c>
      <c r="D87" s="23">
        <v>2.18E-2</v>
      </c>
      <c r="E87" s="23">
        <v>4.0000000000000001E-3</v>
      </c>
      <c r="F87" s="23">
        <v>4.5370000000000002E-8</v>
      </c>
      <c r="G87" s="23" t="s">
        <v>554</v>
      </c>
      <c r="H87" s="23" t="s">
        <v>46</v>
      </c>
      <c r="I87" s="23" t="b">
        <v>1</v>
      </c>
      <c r="J87" s="23" t="s">
        <v>56</v>
      </c>
      <c r="K87" s="23" t="s">
        <v>472</v>
      </c>
      <c r="L87" s="23">
        <f t="shared" si="1"/>
        <v>29.702500000000001</v>
      </c>
    </row>
    <row r="88" spans="1:12" x14ac:dyDescent="0.4">
      <c r="A88" s="23" t="s">
        <v>54</v>
      </c>
      <c r="B88" s="23" t="s">
        <v>53</v>
      </c>
      <c r="C88" s="23">
        <v>0.75680000000000003</v>
      </c>
      <c r="D88" s="23">
        <v>2.75E-2</v>
      </c>
      <c r="E88" s="23">
        <v>4.4000000000000003E-3</v>
      </c>
      <c r="F88" s="23">
        <v>2.7930000000000001E-10</v>
      </c>
      <c r="G88" s="23" t="s">
        <v>555</v>
      </c>
      <c r="H88" s="23" t="s">
        <v>46</v>
      </c>
      <c r="I88" s="23" t="b">
        <v>1</v>
      </c>
      <c r="J88" s="23" t="s">
        <v>56</v>
      </c>
      <c r="K88" s="23" t="s">
        <v>472</v>
      </c>
      <c r="L88" s="23">
        <f t="shared" si="1"/>
        <v>39.0625</v>
      </c>
    </row>
    <row r="89" spans="1:12" x14ac:dyDescent="0.4">
      <c r="A89" s="23" t="s">
        <v>54</v>
      </c>
      <c r="B89" s="23" t="s">
        <v>53</v>
      </c>
      <c r="C89" s="23">
        <v>0.33660000000000001</v>
      </c>
      <c r="D89" s="23">
        <v>2.0400000000000001E-2</v>
      </c>
      <c r="E89" s="23">
        <v>3.7000000000000002E-3</v>
      </c>
      <c r="F89" s="23">
        <v>4.3159999999999997E-8</v>
      </c>
      <c r="G89" s="23" t="s">
        <v>556</v>
      </c>
      <c r="H89" s="23" t="s">
        <v>46</v>
      </c>
      <c r="I89" s="23" t="b">
        <v>1</v>
      </c>
      <c r="J89" s="23" t="s">
        <v>56</v>
      </c>
      <c r="K89" s="23" t="s">
        <v>472</v>
      </c>
      <c r="L89" s="23">
        <f t="shared" si="1"/>
        <v>30.398831263696131</v>
      </c>
    </row>
    <row r="90" spans="1:12" x14ac:dyDescent="0.4">
      <c r="A90" s="23" t="s">
        <v>54</v>
      </c>
      <c r="B90" s="23" t="s">
        <v>53</v>
      </c>
      <c r="C90" s="23">
        <v>0.81779999999999997</v>
      </c>
      <c r="D90" s="23">
        <v>2.98E-2</v>
      </c>
      <c r="E90" s="23">
        <v>5.0000000000000001E-3</v>
      </c>
      <c r="F90" s="23">
        <v>2.427E-9</v>
      </c>
      <c r="G90" s="23" t="s">
        <v>557</v>
      </c>
      <c r="H90" s="23" t="s">
        <v>46</v>
      </c>
      <c r="I90" s="23" t="b">
        <v>1</v>
      </c>
      <c r="J90" s="23" t="s">
        <v>56</v>
      </c>
      <c r="K90" s="23" t="s">
        <v>472</v>
      </c>
      <c r="L90" s="23">
        <f t="shared" si="1"/>
        <v>35.521599999999999</v>
      </c>
    </row>
    <row r="91" spans="1:12" x14ac:dyDescent="0.4">
      <c r="A91" s="23" t="s">
        <v>60</v>
      </c>
      <c r="B91" s="23" t="s">
        <v>61</v>
      </c>
      <c r="C91" s="23">
        <v>0.90149999999999997</v>
      </c>
      <c r="D91" s="23">
        <v>-3.8100000000000002E-2</v>
      </c>
      <c r="E91" s="23">
        <v>6.4999999999999997E-3</v>
      </c>
      <c r="F91" s="23">
        <v>3.53E-9</v>
      </c>
      <c r="G91" s="23" t="s">
        <v>558</v>
      </c>
      <c r="H91" s="23" t="s">
        <v>46</v>
      </c>
      <c r="I91" s="23" t="b">
        <v>1</v>
      </c>
      <c r="J91" s="23" t="s">
        <v>56</v>
      </c>
      <c r="K91" s="23" t="s">
        <v>472</v>
      </c>
      <c r="L91" s="23">
        <f t="shared" si="1"/>
        <v>34.357633136094677</v>
      </c>
    </row>
    <row r="92" spans="1:12" x14ac:dyDescent="0.4">
      <c r="A92" s="23" t="s">
        <v>54</v>
      </c>
      <c r="B92" s="23" t="s">
        <v>53</v>
      </c>
      <c r="C92" s="23">
        <v>0.40539999999999998</v>
      </c>
      <c r="D92" s="23">
        <v>1.9900000000000001E-2</v>
      </c>
      <c r="E92" s="23">
        <v>3.5999999999999999E-3</v>
      </c>
      <c r="F92" s="23">
        <v>2.0999999999999999E-8</v>
      </c>
      <c r="G92" s="23" t="s">
        <v>559</v>
      </c>
      <c r="H92" s="23" t="s">
        <v>46</v>
      </c>
      <c r="I92" s="23" t="b">
        <v>1</v>
      </c>
      <c r="J92" s="23" t="s">
        <v>56</v>
      </c>
      <c r="K92" s="23" t="s">
        <v>472</v>
      </c>
      <c r="L92" s="23">
        <f t="shared" si="1"/>
        <v>30.556327160493829</v>
      </c>
    </row>
    <row r="93" spans="1:12" x14ac:dyDescent="0.4">
      <c r="A93" s="23" t="s">
        <v>54</v>
      </c>
      <c r="B93" s="23" t="s">
        <v>60</v>
      </c>
      <c r="C93" s="23">
        <v>0.38619999999999999</v>
      </c>
      <c r="D93" s="23">
        <v>1.95E-2</v>
      </c>
      <c r="E93" s="23">
        <v>3.5999999999999999E-3</v>
      </c>
      <c r="F93" s="23">
        <v>4.6040000000000001E-8</v>
      </c>
      <c r="G93" s="23" t="s">
        <v>560</v>
      </c>
      <c r="H93" s="23" t="s">
        <v>46</v>
      </c>
      <c r="I93" s="23" t="b">
        <v>1</v>
      </c>
      <c r="J93" s="23" t="s">
        <v>56</v>
      </c>
      <c r="K93" s="23" t="s">
        <v>472</v>
      </c>
      <c r="L93" s="23">
        <f t="shared" si="1"/>
        <v>29.340277777777779</v>
      </c>
    </row>
    <row r="94" spans="1:12" x14ac:dyDescent="0.4">
      <c r="A94" s="23" t="s">
        <v>60</v>
      </c>
      <c r="B94" s="23" t="s">
        <v>61</v>
      </c>
      <c r="C94" s="23">
        <v>0.38350000000000001</v>
      </c>
      <c r="D94" s="23">
        <v>-2.2499999999999999E-2</v>
      </c>
      <c r="E94" s="23">
        <v>3.5999999999999999E-3</v>
      </c>
      <c r="F94" s="23">
        <v>5.0459999999999999E-10</v>
      </c>
      <c r="G94" s="23" t="s">
        <v>561</v>
      </c>
      <c r="H94" s="23" t="s">
        <v>46</v>
      </c>
      <c r="I94" s="23" t="b">
        <v>1</v>
      </c>
      <c r="J94" s="23" t="s">
        <v>56</v>
      </c>
      <c r="K94" s="23" t="s">
        <v>472</v>
      </c>
      <c r="L94" s="23">
        <f t="shared" si="1"/>
        <v>39.0625</v>
      </c>
    </row>
    <row r="95" spans="1:12" x14ac:dyDescent="0.4">
      <c r="A95" s="23" t="s">
        <v>60</v>
      </c>
      <c r="B95" s="23" t="s">
        <v>61</v>
      </c>
      <c r="C95" s="23">
        <v>0.6673</v>
      </c>
      <c r="D95" s="23">
        <v>2.58E-2</v>
      </c>
      <c r="E95" s="23">
        <v>4.1000000000000003E-3</v>
      </c>
      <c r="F95" s="23">
        <v>2.4730000000000001E-10</v>
      </c>
      <c r="G95" s="23" t="s">
        <v>562</v>
      </c>
      <c r="H95" s="23" t="s">
        <v>46</v>
      </c>
      <c r="I95" s="23" t="b">
        <v>1</v>
      </c>
      <c r="J95" s="23" t="s">
        <v>56</v>
      </c>
      <c r="K95" s="23" t="s">
        <v>472</v>
      </c>
      <c r="L95" s="23">
        <f t="shared" si="1"/>
        <v>39.597858417608556</v>
      </c>
    </row>
    <row r="96" spans="1:12" x14ac:dyDescent="0.4">
      <c r="A96" s="23" t="s">
        <v>54</v>
      </c>
      <c r="B96" s="23" t="s">
        <v>53</v>
      </c>
      <c r="C96" s="23">
        <v>5.8500000000000003E-2</v>
      </c>
      <c r="D96" s="23">
        <v>5.2200000000000003E-2</v>
      </c>
      <c r="E96" s="23">
        <v>8.2000000000000007E-3</v>
      </c>
      <c r="F96" s="23">
        <v>1.7160000000000001E-10</v>
      </c>
      <c r="G96" s="23" t="s">
        <v>563</v>
      </c>
      <c r="H96" s="23" t="s">
        <v>46</v>
      </c>
      <c r="I96" s="23" t="b">
        <v>1</v>
      </c>
      <c r="J96" s="23" t="s">
        <v>56</v>
      </c>
      <c r="K96" s="23" t="s">
        <v>472</v>
      </c>
      <c r="L96" s="23">
        <f t="shared" si="1"/>
        <v>40.524092801903628</v>
      </c>
    </row>
    <row r="97" spans="1:12" x14ac:dyDescent="0.4">
      <c r="A97" s="23" t="s">
        <v>54</v>
      </c>
      <c r="B97" s="23" t="s">
        <v>53</v>
      </c>
      <c r="C97" s="23">
        <v>0.1487</v>
      </c>
      <c r="D97" s="23">
        <v>3.9399999999999998E-2</v>
      </c>
      <c r="E97" s="23">
        <v>5.7000000000000002E-3</v>
      </c>
      <c r="F97" s="23">
        <v>3.2330000000000001E-12</v>
      </c>
      <c r="G97" s="23" t="s">
        <v>564</v>
      </c>
      <c r="H97" s="23" t="s">
        <v>46</v>
      </c>
      <c r="I97" s="23" t="b">
        <v>1</v>
      </c>
      <c r="J97" s="23" t="s">
        <v>56</v>
      </c>
      <c r="K97" s="23" t="s">
        <v>472</v>
      </c>
      <c r="L97" s="23">
        <f t="shared" si="1"/>
        <v>47.779624499846101</v>
      </c>
    </row>
    <row r="98" spans="1:12" x14ac:dyDescent="0.4">
      <c r="A98" s="23" t="s">
        <v>60</v>
      </c>
      <c r="B98" s="23" t="s">
        <v>61</v>
      </c>
      <c r="C98" s="23">
        <v>0.93430000000000002</v>
      </c>
      <c r="D98" s="23">
        <v>-4.1399999999999999E-2</v>
      </c>
      <c r="E98" s="23">
        <v>7.0000000000000001E-3</v>
      </c>
      <c r="F98" s="23">
        <v>3.9719999999999999E-9</v>
      </c>
      <c r="G98" s="23" t="s">
        <v>565</v>
      </c>
      <c r="H98" s="23" t="s">
        <v>46</v>
      </c>
      <c r="I98" s="23" t="b">
        <v>1</v>
      </c>
      <c r="J98" s="23" t="s">
        <v>56</v>
      </c>
      <c r="K98" s="23" t="s">
        <v>472</v>
      </c>
      <c r="L98" s="23">
        <f t="shared" si="1"/>
        <v>34.97877551020408</v>
      </c>
    </row>
    <row r="99" spans="1:12" x14ac:dyDescent="0.4">
      <c r="A99" s="23" t="s">
        <v>60</v>
      </c>
      <c r="B99" s="23" t="s">
        <v>53</v>
      </c>
      <c r="C99" s="23">
        <v>0.58689999999999998</v>
      </c>
      <c r="D99" s="23">
        <v>-1.9699999999999999E-2</v>
      </c>
      <c r="E99" s="23">
        <v>3.5999999999999999E-3</v>
      </c>
      <c r="F99" s="23">
        <v>4.866E-8</v>
      </c>
      <c r="G99" s="23" t="s">
        <v>566</v>
      </c>
      <c r="H99" s="23" t="s">
        <v>46</v>
      </c>
      <c r="I99" s="23" t="b">
        <v>1</v>
      </c>
      <c r="J99" s="23" t="s">
        <v>56</v>
      </c>
      <c r="K99" s="23" t="s">
        <v>472</v>
      </c>
      <c r="L99" s="23">
        <f t="shared" si="1"/>
        <v>29.945216049382712</v>
      </c>
    </row>
    <row r="100" spans="1:12" x14ac:dyDescent="0.4">
      <c r="A100" s="23" t="s">
        <v>61</v>
      </c>
      <c r="B100" s="23" t="s">
        <v>53</v>
      </c>
      <c r="C100" s="23">
        <v>0.35149999999999998</v>
      </c>
      <c r="D100" s="23">
        <v>2.2100000000000002E-2</v>
      </c>
      <c r="E100" s="23">
        <v>3.5999999999999999E-3</v>
      </c>
      <c r="F100" s="23">
        <v>1.3939999999999999E-9</v>
      </c>
      <c r="G100" s="23" t="s">
        <v>567</v>
      </c>
      <c r="H100" s="23" t="s">
        <v>46</v>
      </c>
      <c r="I100" s="23" t="b">
        <v>1</v>
      </c>
      <c r="J100" s="23" t="s">
        <v>56</v>
      </c>
      <c r="K100" s="23" t="s">
        <v>472</v>
      </c>
      <c r="L100" s="23">
        <f t="shared" si="1"/>
        <v>37.685956790123463</v>
      </c>
    </row>
    <row r="101" spans="1:12" x14ac:dyDescent="0.4">
      <c r="A101" s="23" t="s">
        <v>54</v>
      </c>
      <c r="B101" s="23" t="s">
        <v>60</v>
      </c>
      <c r="C101" s="23">
        <v>0.81859999999999999</v>
      </c>
      <c r="D101" s="23">
        <v>-3.1300000000000001E-2</v>
      </c>
      <c r="E101" s="23">
        <v>5.0000000000000001E-3</v>
      </c>
      <c r="F101" s="23">
        <v>3.4749999999999999E-10</v>
      </c>
      <c r="G101" s="23" t="s">
        <v>568</v>
      </c>
      <c r="H101" s="23" t="s">
        <v>46</v>
      </c>
      <c r="I101" s="23" t="b">
        <v>1</v>
      </c>
      <c r="J101" s="23" t="s">
        <v>56</v>
      </c>
      <c r="K101" s="23" t="s">
        <v>472</v>
      </c>
      <c r="L101" s="23">
        <f t="shared" si="1"/>
        <v>39.187600000000003</v>
      </c>
    </row>
    <row r="102" spans="1:12" x14ac:dyDescent="0.4">
      <c r="A102" s="23" t="s">
        <v>60</v>
      </c>
      <c r="B102" s="23" t="s">
        <v>61</v>
      </c>
      <c r="C102" s="23">
        <v>0.73509999999999998</v>
      </c>
      <c r="D102" s="23">
        <v>2.4299999999999999E-2</v>
      </c>
      <c r="E102" s="23">
        <v>4.1000000000000003E-3</v>
      </c>
      <c r="F102" s="23">
        <v>2.1080000000000002E-9</v>
      </c>
      <c r="G102" s="23" t="s">
        <v>569</v>
      </c>
      <c r="H102" s="23" t="s">
        <v>46</v>
      </c>
      <c r="I102" s="23" t="b">
        <v>1</v>
      </c>
      <c r="J102" s="23" t="s">
        <v>56</v>
      </c>
      <c r="K102" s="23" t="s">
        <v>472</v>
      </c>
      <c r="L102" s="23">
        <f t="shared" si="1"/>
        <v>35.127305175490768</v>
      </c>
    </row>
    <row r="103" spans="1:12" x14ac:dyDescent="0.4">
      <c r="A103" s="23" t="s">
        <v>60</v>
      </c>
      <c r="B103" s="23" t="s">
        <v>61</v>
      </c>
      <c r="C103" s="23">
        <v>0.21940000000000001</v>
      </c>
      <c r="D103" s="23">
        <v>-2.6599999999999999E-2</v>
      </c>
      <c r="E103" s="23">
        <v>4.8999999999999998E-3</v>
      </c>
      <c r="F103" s="23">
        <v>4.3800000000000002E-8</v>
      </c>
      <c r="G103" s="23" t="s">
        <v>570</v>
      </c>
      <c r="H103" s="23" t="s">
        <v>46</v>
      </c>
      <c r="I103" s="23" t="b">
        <v>1</v>
      </c>
      <c r="J103" s="23" t="s">
        <v>56</v>
      </c>
      <c r="K103" s="23" t="s">
        <v>472</v>
      </c>
      <c r="L103" s="23">
        <f t="shared" si="1"/>
        <v>29.469387755102041</v>
      </c>
    </row>
    <row r="104" spans="1:12" x14ac:dyDescent="0.4">
      <c r="A104" s="23" t="s">
        <v>60</v>
      </c>
      <c r="B104" s="23" t="s">
        <v>61</v>
      </c>
      <c r="C104" s="23">
        <v>0.78259999999999996</v>
      </c>
      <c r="D104" s="23">
        <v>-2.6800000000000001E-2</v>
      </c>
      <c r="E104" s="23">
        <v>4.7000000000000002E-3</v>
      </c>
      <c r="F104" s="23">
        <v>8.7999999999999994E-9</v>
      </c>
      <c r="G104" s="23" t="s">
        <v>571</v>
      </c>
      <c r="H104" s="23" t="s">
        <v>46</v>
      </c>
      <c r="I104" s="23" t="b">
        <v>1</v>
      </c>
      <c r="J104" s="23" t="s">
        <v>56</v>
      </c>
      <c r="K104" s="23" t="s">
        <v>472</v>
      </c>
      <c r="L104" s="23">
        <f t="shared" si="1"/>
        <v>32.514259846084208</v>
      </c>
    </row>
    <row r="105" spans="1:12" x14ac:dyDescent="0.4">
      <c r="A105" s="23" t="s">
        <v>54</v>
      </c>
      <c r="B105" s="23" t="s">
        <v>53</v>
      </c>
      <c r="C105" s="23">
        <v>0.5514</v>
      </c>
      <c r="D105" s="23">
        <v>-1.9800000000000002E-2</v>
      </c>
      <c r="E105" s="23">
        <v>3.5000000000000001E-3</v>
      </c>
      <c r="F105" s="23">
        <v>1.481E-8</v>
      </c>
      <c r="G105" s="23" t="s">
        <v>572</v>
      </c>
      <c r="H105" s="23" t="s">
        <v>46</v>
      </c>
      <c r="I105" s="23" t="b">
        <v>1</v>
      </c>
      <c r="J105" s="23" t="s">
        <v>56</v>
      </c>
      <c r="K105" s="23" t="s">
        <v>472</v>
      </c>
      <c r="L105" s="23">
        <f t="shared" si="1"/>
        <v>32.003265306122451</v>
      </c>
    </row>
    <row r="106" spans="1:12" x14ac:dyDescent="0.4">
      <c r="A106" s="23" t="s">
        <v>54</v>
      </c>
      <c r="B106" s="23" t="s">
        <v>53</v>
      </c>
      <c r="C106" s="23">
        <v>0.84560000000000002</v>
      </c>
      <c r="D106" s="23">
        <v>3.8399999999999997E-2</v>
      </c>
      <c r="E106" s="23">
        <v>5.5999999999999999E-3</v>
      </c>
      <c r="F106" s="23">
        <v>5.128E-12</v>
      </c>
      <c r="G106" s="23" t="s">
        <v>573</v>
      </c>
      <c r="H106" s="23" t="s">
        <v>46</v>
      </c>
      <c r="I106" s="23" t="b">
        <v>1</v>
      </c>
      <c r="J106" s="23" t="s">
        <v>56</v>
      </c>
      <c r="K106" s="23" t="s">
        <v>472</v>
      </c>
      <c r="L106" s="23">
        <f t="shared" si="1"/>
        <v>47.020408163265301</v>
      </c>
    </row>
    <row r="107" spans="1:12" x14ac:dyDescent="0.4">
      <c r="A107" s="23" t="s">
        <v>60</v>
      </c>
      <c r="B107" s="23" t="s">
        <v>61</v>
      </c>
      <c r="C107" s="23">
        <v>0.49249999999999999</v>
      </c>
      <c r="D107" s="23">
        <v>2.07E-2</v>
      </c>
      <c r="E107" s="23">
        <v>3.5000000000000001E-3</v>
      </c>
      <c r="F107" s="23">
        <v>3.2540000000000001E-9</v>
      </c>
      <c r="G107" s="23" t="s">
        <v>574</v>
      </c>
      <c r="H107" s="23" t="s">
        <v>46</v>
      </c>
      <c r="I107" s="23" t="b">
        <v>1</v>
      </c>
      <c r="J107" s="23" t="s">
        <v>56</v>
      </c>
      <c r="K107" s="23" t="s">
        <v>472</v>
      </c>
      <c r="L107" s="23">
        <f t="shared" si="1"/>
        <v>34.97877551020408</v>
      </c>
    </row>
    <row r="108" spans="1:12" x14ac:dyDescent="0.4">
      <c r="A108" s="23" t="s">
        <v>54</v>
      </c>
      <c r="B108" s="23" t="s">
        <v>53</v>
      </c>
      <c r="C108" s="23">
        <v>0.41880000000000001</v>
      </c>
      <c r="D108" s="23">
        <v>2.53E-2</v>
      </c>
      <c r="E108" s="23">
        <v>3.5000000000000001E-3</v>
      </c>
      <c r="F108" s="23">
        <v>1.027E-12</v>
      </c>
      <c r="G108" s="23" t="s">
        <v>575</v>
      </c>
      <c r="H108" s="23" t="s">
        <v>46</v>
      </c>
      <c r="I108" s="23" t="b">
        <v>1</v>
      </c>
      <c r="J108" s="23" t="s">
        <v>56</v>
      </c>
      <c r="K108" s="23" t="s">
        <v>472</v>
      </c>
      <c r="L108" s="23">
        <f t="shared" si="1"/>
        <v>52.252244897959173</v>
      </c>
    </row>
    <row r="109" spans="1:12" x14ac:dyDescent="0.4">
      <c r="A109" s="23" t="s">
        <v>54</v>
      </c>
      <c r="B109" s="23" t="s">
        <v>53</v>
      </c>
      <c r="C109" s="23">
        <v>0.91610000000000003</v>
      </c>
      <c r="D109" s="23">
        <v>-3.5999999999999997E-2</v>
      </c>
      <c r="E109" s="23">
        <v>6.3E-3</v>
      </c>
      <c r="F109" s="23">
        <v>1.0929999999999999E-8</v>
      </c>
      <c r="G109" s="23" t="s">
        <v>576</v>
      </c>
      <c r="H109" s="23" t="s">
        <v>46</v>
      </c>
      <c r="I109" s="23" t="b">
        <v>1</v>
      </c>
      <c r="J109" s="23" t="s">
        <v>56</v>
      </c>
      <c r="K109" s="23" t="s">
        <v>472</v>
      </c>
      <c r="L109" s="23">
        <f t="shared" si="1"/>
        <v>32.65306122448979</v>
      </c>
    </row>
    <row r="110" spans="1:12" x14ac:dyDescent="0.4">
      <c r="A110" s="23" t="s">
        <v>54</v>
      </c>
      <c r="B110" s="23" t="s">
        <v>61</v>
      </c>
      <c r="C110" s="23">
        <v>0.42399999999999999</v>
      </c>
      <c r="D110" s="23">
        <v>2.3199999999999998E-2</v>
      </c>
      <c r="E110" s="23">
        <v>3.5000000000000001E-3</v>
      </c>
      <c r="F110" s="23">
        <v>5.3659999999999999E-11</v>
      </c>
      <c r="G110" s="23" t="s">
        <v>577</v>
      </c>
      <c r="H110" s="23" t="s">
        <v>46</v>
      </c>
      <c r="I110" s="23" t="b">
        <v>1</v>
      </c>
      <c r="J110" s="23" t="s">
        <v>56</v>
      </c>
      <c r="K110" s="23" t="s">
        <v>472</v>
      </c>
      <c r="L110" s="23">
        <f t="shared" si="1"/>
        <v>43.937959183673463</v>
      </c>
    </row>
    <row r="111" spans="1:12" x14ac:dyDescent="0.4">
      <c r="A111" s="23" t="s">
        <v>60</v>
      </c>
      <c r="B111" s="23" t="s">
        <v>61</v>
      </c>
      <c r="C111" s="23">
        <v>0.85950000000000004</v>
      </c>
      <c r="D111" s="23">
        <v>-3.49E-2</v>
      </c>
      <c r="E111" s="23">
        <v>5.5999999999999999E-3</v>
      </c>
      <c r="F111" s="23">
        <v>5.7159999999999997E-10</v>
      </c>
      <c r="G111" s="23" t="s">
        <v>578</v>
      </c>
      <c r="H111" s="23" t="s">
        <v>46</v>
      </c>
      <c r="I111" s="23" t="b">
        <v>1</v>
      </c>
      <c r="J111" s="23" t="s">
        <v>56</v>
      </c>
      <c r="K111" s="23" t="s">
        <v>472</v>
      </c>
      <c r="L111" s="23">
        <f t="shared" si="1"/>
        <v>38.839604591836739</v>
      </c>
    </row>
    <row r="112" spans="1:12" x14ac:dyDescent="0.4">
      <c r="A112" s="23" t="s">
        <v>60</v>
      </c>
      <c r="B112" s="23" t="s">
        <v>61</v>
      </c>
      <c r="C112" s="23">
        <v>0.3377</v>
      </c>
      <c r="D112" s="23">
        <v>2.4899999999999999E-2</v>
      </c>
      <c r="E112" s="23">
        <v>3.7000000000000002E-3</v>
      </c>
      <c r="F112" s="23">
        <v>1.239E-11</v>
      </c>
      <c r="G112" s="23" t="s">
        <v>579</v>
      </c>
      <c r="H112" s="23" t="s">
        <v>46</v>
      </c>
      <c r="I112" s="23" t="b">
        <v>1</v>
      </c>
      <c r="J112" s="23" t="s">
        <v>56</v>
      </c>
      <c r="K112" s="23" t="s">
        <v>472</v>
      </c>
      <c r="L112" s="23">
        <f t="shared" si="1"/>
        <v>45.28926223520817</v>
      </c>
    </row>
    <row r="113" spans="1:12" x14ac:dyDescent="0.4">
      <c r="A113" s="23" t="s">
        <v>60</v>
      </c>
      <c r="B113" s="23" t="s">
        <v>61</v>
      </c>
      <c r="C113" s="23">
        <v>0.37690000000000001</v>
      </c>
      <c r="D113" s="23">
        <v>-2.1100000000000001E-2</v>
      </c>
      <c r="E113" s="23">
        <v>3.7000000000000002E-3</v>
      </c>
      <c r="F113" s="23">
        <v>1.2180000000000001E-8</v>
      </c>
      <c r="G113" s="23" t="s">
        <v>580</v>
      </c>
      <c r="H113" s="23" t="s">
        <v>46</v>
      </c>
      <c r="I113" s="23" t="b">
        <v>1</v>
      </c>
      <c r="J113" s="23" t="s">
        <v>56</v>
      </c>
      <c r="K113" s="23" t="s">
        <v>472</v>
      </c>
      <c r="L113" s="23">
        <f t="shared" si="1"/>
        <v>32.520818115412709</v>
      </c>
    </row>
    <row r="114" spans="1:12" x14ac:dyDescent="0.4">
      <c r="A114" s="23" t="s">
        <v>60</v>
      </c>
      <c r="B114" s="23" t="s">
        <v>61</v>
      </c>
      <c r="C114" s="23">
        <v>0.1229</v>
      </c>
      <c r="D114" s="23">
        <v>3.6400000000000002E-2</v>
      </c>
      <c r="E114" s="23">
        <v>5.8999999999999999E-3</v>
      </c>
      <c r="F114" s="23">
        <v>5.4769999999999998E-10</v>
      </c>
      <c r="G114" s="23" t="s">
        <v>581</v>
      </c>
      <c r="H114" s="23" t="s">
        <v>46</v>
      </c>
      <c r="I114" s="23" t="b">
        <v>1</v>
      </c>
      <c r="J114" s="23" t="s">
        <v>56</v>
      </c>
      <c r="K114" s="23" t="s">
        <v>472</v>
      </c>
      <c r="L114" s="23">
        <f t="shared" si="1"/>
        <v>38.062625682275211</v>
      </c>
    </row>
    <row r="115" spans="1:12" x14ac:dyDescent="0.4">
      <c r="A115" s="23" t="s">
        <v>54</v>
      </c>
      <c r="B115" s="23" t="s">
        <v>61</v>
      </c>
      <c r="C115" s="23">
        <v>0.45169999999999999</v>
      </c>
      <c r="D115" s="23">
        <v>2.0400000000000001E-2</v>
      </c>
      <c r="E115" s="23">
        <v>3.5000000000000001E-3</v>
      </c>
      <c r="F115" s="23">
        <v>7.4099999999999998E-9</v>
      </c>
      <c r="G115" s="23" t="s">
        <v>582</v>
      </c>
      <c r="H115" s="23" t="s">
        <v>46</v>
      </c>
      <c r="I115" s="23" t="b">
        <v>1</v>
      </c>
      <c r="J115" s="23" t="s">
        <v>56</v>
      </c>
      <c r="K115" s="23" t="s">
        <v>472</v>
      </c>
      <c r="L115" s="23">
        <f t="shared" si="1"/>
        <v>33.972244897959186</v>
      </c>
    </row>
    <row r="116" spans="1:12" x14ac:dyDescent="0.4">
      <c r="A116" s="23" t="s">
        <v>60</v>
      </c>
      <c r="B116" s="23" t="s">
        <v>61</v>
      </c>
      <c r="C116" s="23">
        <v>0.53849999999999998</v>
      </c>
      <c r="D116" s="23">
        <v>-2.4199999999999999E-2</v>
      </c>
      <c r="E116" s="23">
        <v>3.8E-3</v>
      </c>
      <c r="F116" s="23">
        <v>3.364E-10</v>
      </c>
      <c r="G116" s="23" t="s">
        <v>583</v>
      </c>
      <c r="H116" s="23" t="s">
        <v>46</v>
      </c>
      <c r="I116" s="23" t="b">
        <v>1</v>
      </c>
      <c r="J116" s="23" t="s">
        <v>56</v>
      </c>
      <c r="K116" s="23" t="s">
        <v>472</v>
      </c>
      <c r="L116" s="23">
        <f t="shared" si="1"/>
        <v>40.556786703601105</v>
      </c>
    </row>
    <row r="117" spans="1:12" x14ac:dyDescent="0.4">
      <c r="A117" s="23" t="s">
        <v>54</v>
      </c>
      <c r="B117" s="23" t="s">
        <v>53</v>
      </c>
      <c r="C117" s="23">
        <v>0.93410000000000004</v>
      </c>
      <c r="D117" s="23">
        <v>-4.8300000000000003E-2</v>
      </c>
      <c r="E117" s="23">
        <v>7.7999999999999996E-3</v>
      </c>
      <c r="F117" s="23">
        <v>4.7119999999999999E-10</v>
      </c>
      <c r="G117" s="23" t="s">
        <v>584</v>
      </c>
      <c r="H117" s="23" t="s">
        <v>46</v>
      </c>
      <c r="I117" s="23" t="b">
        <v>1</v>
      </c>
      <c r="J117" s="23" t="s">
        <v>56</v>
      </c>
      <c r="K117" s="23" t="s">
        <v>472</v>
      </c>
      <c r="L117" s="23">
        <f t="shared" si="1"/>
        <v>38.344674556213029</v>
      </c>
    </row>
  </sheetData>
  <mergeCells count="1">
    <mergeCell ref="A1:L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976D1-FA24-4159-8AA0-A0D834171625}">
  <dimension ref="A1:BM27"/>
  <sheetViews>
    <sheetView tabSelected="1" zoomScale="80" zoomScaleNormal="80" workbookViewId="0">
      <selection activeCell="B2" sqref="B2"/>
    </sheetView>
  </sheetViews>
  <sheetFormatPr defaultRowHeight="13.9" x14ac:dyDescent="0.4"/>
  <cols>
    <col min="1" max="1" width="57.9296875" customWidth="1"/>
    <col min="2" max="2" width="28.46484375" customWidth="1"/>
    <col min="4" max="4" width="14.86328125" customWidth="1"/>
    <col min="7" max="8" width="12.33203125" customWidth="1"/>
    <col min="9" max="9" width="13.59765625" customWidth="1"/>
    <col min="10" max="10" width="10.796875" customWidth="1"/>
    <col min="11" max="11" width="10.1328125" customWidth="1"/>
    <col min="12" max="12" width="15" customWidth="1"/>
    <col min="13" max="13" width="12.6640625" customWidth="1"/>
    <col min="14" max="14" width="10.73046875" customWidth="1"/>
    <col min="16" max="16" width="11.1328125" customWidth="1"/>
    <col min="17" max="17" width="11.9296875" customWidth="1"/>
    <col min="18" max="18" width="11.796875" customWidth="1"/>
    <col min="19" max="19" width="11.3984375" customWidth="1"/>
    <col min="20" max="20" width="10.33203125" customWidth="1"/>
    <col min="21" max="21" width="11.06640625" customWidth="1"/>
    <col min="22" max="22" width="9.1328125" customWidth="1"/>
    <col min="24" max="24" width="15.19921875" customWidth="1"/>
    <col min="34" max="34" width="11.06640625" customWidth="1"/>
    <col min="35" max="35" width="11" customWidth="1"/>
    <col min="36" max="36" width="16.265625" customWidth="1"/>
  </cols>
  <sheetData>
    <row r="1" spans="1:65" s="1" customFormat="1" ht="30.4" customHeight="1" x14ac:dyDescent="0.4">
      <c r="A1" s="45" t="s">
        <v>627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</row>
    <row r="2" spans="1:65" s="3" customFormat="1" ht="15.4" x14ac:dyDescent="0.4">
      <c r="A2" s="2"/>
      <c r="B2" s="2"/>
      <c r="C2" s="38" t="s">
        <v>28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20"/>
      <c r="O2" s="39" t="s">
        <v>30</v>
      </c>
      <c r="P2" s="39"/>
      <c r="Q2" s="39"/>
      <c r="R2" s="39"/>
      <c r="S2" s="39"/>
      <c r="T2" s="39"/>
      <c r="U2" s="39"/>
      <c r="V2" s="39"/>
      <c r="W2" s="39"/>
      <c r="X2" s="39"/>
      <c r="Y2" s="39"/>
      <c r="Z2" s="20"/>
      <c r="AA2" s="39" t="s">
        <v>31</v>
      </c>
      <c r="AB2" s="39"/>
      <c r="AC2" s="39"/>
      <c r="AD2" s="39"/>
      <c r="AE2" s="39"/>
      <c r="AF2" s="39"/>
      <c r="AG2" s="39"/>
      <c r="AH2" s="39"/>
      <c r="AI2" s="39"/>
      <c r="AJ2" s="39"/>
      <c r="AK2" s="40"/>
      <c r="AL2" s="17"/>
      <c r="AM2" s="17"/>
      <c r="AN2" s="17"/>
      <c r="AO2" s="17"/>
      <c r="AP2" s="17"/>
      <c r="AQ2" s="4"/>
      <c r="AS2" s="36"/>
      <c r="AT2" s="36"/>
      <c r="AU2" s="36"/>
      <c r="AV2" s="36"/>
      <c r="AW2" s="36"/>
      <c r="AX2" s="36"/>
      <c r="AY2" s="36"/>
      <c r="AZ2" s="36"/>
      <c r="BA2" s="36"/>
      <c r="BB2" s="36"/>
      <c r="BD2" s="36"/>
      <c r="BE2" s="36"/>
      <c r="BF2" s="36"/>
      <c r="BG2" s="36"/>
      <c r="BH2" s="36"/>
      <c r="BI2" s="36"/>
      <c r="BJ2" s="36"/>
      <c r="BK2" s="36"/>
      <c r="BL2" s="36"/>
      <c r="BM2" s="36"/>
    </row>
    <row r="3" spans="1:65" s="3" customFormat="1" ht="15.4" x14ac:dyDescent="0.4">
      <c r="A3" s="2"/>
      <c r="B3" s="2"/>
      <c r="C3" s="33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3" t="s">
        <v>6</v>
      </c>
      <c r="I3" s="33" t="s">
        <v>7</v>
      </c>
      <c r="J3" s="32" t="s">
        <v>24</v>
      </c>
      <c r="K3" s="32"/>
      <c r="L3" s="32" t="s">
        <v>22</v>
      </c>
      <c r="M3" s="42"/>
      <c r="N3" s="21"/>
      <c r="O3" s="43" t="s">
        <v>1</v>
      </c>
      <c r="P3" s="33" t="s">
        <v>2</v>
      </c>
      <c r="Q3" s="33" t="s">
        <v>3</v>
      </c>
      <c r="R3" s="33" t="s">
        <v>4</v>
      </c>
      <c r="S3" s="33" t="s">
        <v>5</v>
      </c>
      <c r="T3" s="33" t="s">
        <v>6</v>
      </c>
      <c r="U3" s="33" t="s">
        <v>7</v>
      </c>
      <c r="V3" s="32" t="s">
        <v>24</v>
      </c>
      <c r="W3" s="32"/>
      <c r="X3" s="32" t="s">
        <v>22</v>
      </c>
      <c r="Y3" s="42"/>
      <c r="Z3" s="21"/>
      <c r="AA3" s="43" t="s">
        <v>1</v>
      </c>
      <c r="AB3" s="33" t="s">
        <v>2</v>
      </c>
      <c r="AC3" s="33" t="s">
        <v>3</v>
      </c>
      <c r="AD3" s="33" t="s">
        <v>4</v>
      </c>
      <c r="AE3" s="33" t="s">
        <v>5</v>
      </c>
      <c r="AF3" s="33" t="s">
        <v>6</v>
      </c>
      <c r="AG3" s="33" t="s">
        <v>7</v>
      </c>
      <c r="AH3" s="32" t="s">
        <v>24</v>
      </c>
      <c r="AI3" s="32"/>
      <c r="AJ3" s="32" t="s">
        <v>22</v>
      </c>
      <c r="AK3" s="32"/>
      <c r="AO3" s="37"/>
      <c r="AP3" s="37"/>
      <c r="AY3" s="37"/>
      <c r="AZ3" s="37"/>
      <c r="BA3" s="37"/>
      <c r="BB3" s="37"/>
      <c r="BJ3" s="37"/>
      <c r="BK3" s="37"/>
      <c r="BL3" s="37"/>
      <c r="BM3" s="37"/>
    </row>
    <row r="4" spans="1:65" s="3" customFormat="1" ht="15.4" x14ac:dyDescent="0.4">
      <c r="A4" s="2"/>
      <c r="B4" s="2"/>
      <c r="C4" s="34"/>
      <c r="D4" s="34"/>
      <c r="E4" s="34"/>
      <c r="F4" s="34"/>
      <c r="G4" s="34"/>
      <c r="H4" s="34"/>
      <c r="I4" s="34"/>
      <c r="J4" s="2" t="s">
        <v>23</v>
      </c>
      <c r="K4" s="2" t="s">
        <v>25</v>
      </c>
      <c r="L4" s="2" t="s">
        <v>26</v>
      </c>
      <c r="M4" s="18" t="s">
        <v>27</v>
      </c>
      <c r="N4" s="21"/>
      <c r="O4" s="44"/>
      <c r="P4" s="34"/>
      <c r="Q4" s="34"/>
      <c r="R4" s="34"/>
      <c r="S4" s="34"/>
      <c r="T4" s="34"/>
      <c r="U4" s="34"/>
      <c r="V4" s="2" t="s">
        <v>23</v>
      </c>
      <c r="W4" s="2" t="s">
        <v>25</v>
      </c>
      <c r="X4" s="2" t="s">
        <v>26</v>
      </c>
      <c r="Y4" s="18" t="s">
        <v>27</v>
      </c>
      <c r="Z4" s="21"/>
      <c r="AA4" s="44"/>
      <c r="AB4" s="34"/>
      <c r="AC4" s="34"/>
      <c r="AD4" s="34"/>
      <c r="AE4" s="34"/>
      <c r="AF4" s="34"/>
      <c r="AG4" s="34"/>
      <c r="AH4" s="2" t="s">
        <v>23</v>
      </c>
      <c r="AI4" s="2" t="s">
        <v>25</v>
      </c>
      <c r="AJ4" s="2" t="s">
        <v>26</v>
      </c>
      <c r="AK4" s="2" t="s">
        <v>27</v>
      </c>
    </row>
    <row r="5" spans="1:65" s="3" customFormat="1" ht="15.4" x14ac:dyDescent="0.4">
      <c r="A5" s="32" t="s">
        <v>16</v>
      </c>
      <c r="B5" s="2" t="s">
        <v>8</v>
      </c>
      <c r="C5" s="2">
        <v>20</v>
      </c>
      <c r="D5" s="11">
        <v>-1.42772852401551</v>
      </c>
      <c r="E5" s="11">
        <v>0.47698748596093898</v>
      </c>
      <c r="F5" s="12">
        <v>2.76050601711559E-3</v>
      </c>
      <c r="G5" s="11">
        <v>0.239853124550753</v>
      </c>
      <c r="H5" s="11">
        <v>9.4172789635576307E-2</v>
      </c>
      <c r="I5" s="11">
        <v>0.61089324824487901</v>
      </c>
      <c r="J5" s="2">
        <v>14.647180000000001</v>
      </c>
      <c r="K5" s="2">
        <v>0.74474260000000003</v>
      </c>
      <c r="L5" s="2">
        <v>1.523276E-2</v>
      </c>
      <c r="M5" s="18">
        <v>0.68935950000000001</v>
      </c>
      <c r="N5" s="21"/>
      <c r="O5" s="19">
        <v>13</v>
      </c>
      <c r="P5" s="9">
        <v>-1.29837418376286</v>
      </c>
      <c r="Q5" s="9">
        <v>0.53638014629270003</v>
      </c>
      <c r="R5" s="10">
        <v>1.5493931449948799E-2</v>
      </c>
      <c r="S5" s="9">
        <v>0.27297524003224899</v>
      </c>
      <c r="T5" s="9">
        <v>9.5399754825304897E-2</v>
      </c>
      <c r="U5" s="9">
        <v>0.78108672089478504</v>
      </c>
      <c r="V5" s="2">
        <v>11.787240000000001</v>
      </c>
      <c r="W5" s="2">
        <v>0.37984679999999998</v>
      </c>
      <c r="X5" s="2">
        <v>-2.8636370000000001E-2</v>
      </c>
      <c r="Y5" s="18">
        <v>0.40999150000000001</v>
      </c>
      <c r="Z5" s="21"/>
      <c r="AA5" s="19">
        <v>115</v>
      </c>
      <c r="AB5" s="9">
        <v>0.1775542</v>
      </c>
      <c r="AC5" s="9">
        <v>4.8774049999999999E-2</v>
      </c>
      <c r="AD5" s="10">
        <v>2.7227700000000002E-4</v>
      </c>
      <c r="AE5" s="9">
        <v>1.194293</v>
      </c>
      <c r="AF5" s="9">
        <v>1.0854092</v>
      </c>
      <c r="AG5" s="9">
        <v>1.3140989999999999</v>
      </c>
      <c r="AH5" s="9">
        <v>113.1229</v>
      </c>
      <c r="AI5" s="9">
        <v>0.37417040000000001</v>
      </c>
      <c r="AJ5" s="9">
        <v>-1.2005309999999999E-3</v>
      </c>
      <c r="AK5" s="9">
        <v>0.84120550000000005</v>
      </c>
    </row>
    <row r="6" spans="1:65" s="3" customFormat="1" ht="15.4" x14ac:dyDescent="0.4">
      <c r="A6" s="32"/>
      <c r="B6" s="2" t="s">
        <v>9</v>
      </c>
      <c r="C6" s="2">
        <v>20</v>
      </c>
      <c r="D6" s="11">
        <v>-4.00386588714181</v>
      </c>
      <c r="E6" s="11">
        <v>6.3594226955433504</v>
      </c>
      <c r="F6" s="11">
        <v>0.53686934638943196</v>
      </c>
      <c r="G6" s="11">
        <v>1.8244969384038402E-2</v>
      </c>
      <c r="H6" s="11">
        <v>7.0451988704402297E-8</v>
      </c>
      <c r="I6" s="11">
        <v>4724.90434899103</v>
      </c>
      <c r="J6" s="2"/>
      <c r="K6" s="2"/>
      <c r="L6" s="2"/>
      <c r="M6" s="18"/>
      <c r="N6" s="21"/>
      <c r="O6" s="19">
        <v>13</v>
      </c>
      <c r="P6" s="9">
        <v>2.5760261625037399</v>
      </c>
      <c r="Q6" s="9">
        <v>4.5382842908243699</v>
      </c>
      <c r="R6" s="9">
        <v>0.58281051808514495</v>
      </c>
      <c r="S6" s="9">
        <v>13.144798939849</v>
      </c>
      <c r="T6" s="9">
        <v>1.8017244453262199E-3</v>
      </c>
      <c r="U6" s="9">
        <v>95900.202507254697</v>
      </c>
      <c r="V6" s="2"/>
      <c r="W6" s="2"/>
      <c r="X6" s="2"/>
      <c r="Y6" s="18"/>
      <c r="Z6" s="21"/>
      <c r="AA6" s="19">
        <v>115</v>
      </c>
      <c r="AB6" s="9">
        <v>0.22122049999999999</v>
      </c>
      <c r="AC6" s="9">
        <v>0.22287531999999999</v>
      </c>
      <c r="AD6" s="9">
        <v>0.32313558399999998</v>
      </c>
      <c r="AE6" s="9">
        <v>1.2475989999999999</v>
      </c>
      <c r="AF6" s="9">
        <v>0.80604549999999997</v>
      </c>
      <c r="AG6" s="9">
        <v>1.9310350000000001</v>
      </c>
      <c r="AH6" s="9"/>
      <c r="AI6" s="9"/>
      <c r="AJ6" s="9"/>
      <c r="AK6" s="9"/>
    </row>
    <row r="7" spans="1:65" s="3" customFormat="1" ht="15.4" x14ac:dyDescent="0.4">
      <c r="A7" s="32"/>
      <c r="B7" s="2" t="s">
        <v>10</v>
      </c>
      <c r="C7" s="2">
        <v>20</v>
      </c>
      <c r="D7" s="11">
        <v>-1.3389972486887001</v>
      </c>
      <c r="E7" s="11">
        <v>0.63948725019267305</v>
      </c>
      <c r="F7" s="11">
        <v>3.6272387229374203E-2</v>
      </c>
      <c r="G7" s="11">
        <v>0.26210836635611101</v>
      </c>
      <c r="H7" s="11">
        <v>7.4840787209421902E-2</v>
      </c>
      <c r="I7" s="11">
        <v>0.91795928764924295</v>
      </c>
      <c r="J7" s="2"/>
      <c r="K7" s="2"/>
      <c r="L7" s="2"/>
      <c r="M7" s="18"/>
      <c r="N7" s="21"/>
      <c r="O7" s="19">
        <v>13</v>
      </c>
      <c r="P7" s="9">
        <v>-0.95560084188232097</v>
      </c>
      <c r="Q7" s="9">
        <v>0.69063826555472396</v>
      </c>
      <c r="R7" s="9">
        <v>0.16646600273154</v>
      </c>
      <c r="S7" s="9">
        <v>0.38458100274649798</v>
      </c>
      <c r="T7" s="9">
        <v>9.9335542409572999E-2</v>
      </c>
      <c r="U7" s="9">
        <v>1.4889187101196999</v>
      </c>
      <c r="V7" s="2"/>
      <c r="W7" s="2"/>
      <c r="X7" s="2"/>
      <c r="Y7" s="18"/>
      <c r="Z7" s="21"/>
      <c r="AA7" s="19">
        <v>115</v>
      </c>
      <c r="AB7" s="9">
        <v>0.2117861</v>
      </c>
      <c r="AC7" s="9">
        <v>6.7582569999999995E-2</v>
      </c>
      <c r="AD7" s="9">
        <v>1.7259440000000001E-3</v>
      </c>
      <c r="AE7" s="9">
        <v>1.235884</v>
      </c>
      <c r="AF7" s="9">
        <v>1.0825553000000001</v>
      </c>
      <c r="AG7" s="9">
        <v>1.410928</v>
      </c>
      <c r="AH7" s="9"/>
      <c r="AI7" s="9"/>
      <c r="AJ7" s="9"/>
      <c r="AK7" s="9"/>
    </row>
    <row r="8" spans="1:65" s="3" customFormat="1" ht="15.4" x14ac:dyDescent="0.4">
      <c r="A8" s="32"/>
      <c r="B8" s="2" t="s">
        <v>11</v>
      </c>
      <c r="C8" s="2">
        <v>20</v>
      </c>
      <c r="D8" s="11">
        <v>-2.3244646351633298</v>
      </c>
      <c r="E8" s="11">
        <v>1.3500989240352901</v>
      </c>
      <c r="F8" s="11">
        <v>0.101365377162106</v>
      </c>
      <c r="G8" s="11">
        <v>9.7835807884530696E-2</v>
      </c>
      <c r="H8" s="11">
        <v>6.9385772944928004E-3</v>
      </c>
      <c r="I8" s="11">
        <v>1.37951123092857</v>
      </c>
      <c r="J8" s="2"/>
      <c r="K8" s="2"/>
      <c r="L8" s="2"/>
      <c r="M8" s="18"/>
      <c r="N8" s="21"/>
      <c r="O8" s="19">
        <v>13</v>
      </c>
      <c r="P8" s="9">
        <v>-0.80543915798372501</v>
      </c>
      <c r="Q8" s="9">
        <v>0.96206362265769296</v>
      </c>
      <c r="R8" s="9">
        <v>0.42029765905955302</v>
      </c>
      <c r="S8" s="9">
        <v>0.44689162743330002</v>
      </c>
      <c r="T8" s="9">
        <v>6.7807405903044196E-2</v>
      </c>
      <c r="U8" s="9">
        <v>2.9452848698495502</v>
      </c>
      <c r="V8" s="2"/>
      <c r="W8" s="2"/>
      <c r="X8" s="2"/>
      <c r="Y8" s="18"/>
      <c r="Z8" s="21"/>
      <c r="AA8" s="19">
        <v>115</v>
      </c>
      <c r="AB8" s="9">
        <v>0.29219479999999998</v>
      </c>
      <c r="AC8" s="9">
        <v>0.18825921000000001</v>
      </c>
      <c r="AD8" s="9">
        <v>0.123540027</v>
      </c>
      <c r="AE8" s="9">
        <v>1.339364</v>
      </c>
      <c r="AF8" s="9">
        <v>0.9260813</v>
      </c>
      <c r="AG8" s="9">
        <v>1.937082</v>
      </c>
      <c r="AH8" s="9"/>
      <c r="AI8" s="9"/>
      <c r="AJ8" s="9"/>
      <c r="AK8" s="9"/>
    </row>
    <row r="9" spans="1:65" s="3" customFormat="1" ht="15.4" x14ac:dyDescent="0.4">
      <c r="A9" s="32"/>
      <c r="B9" s="2" t="s">
        <v>12</v>
      </c>
      <c r="C9" s="2">
        <v>20</v>
      </c>
      <c r="D9" s="11">
        <v>-2.3744473116262399</v>
      </c>
      <c r="E9" s="11">
        <v>1.3053131193829</v>
      </c>
      <c r="F9" s="11">
        <v>8.4698980788736E-2</v>
      </c>
      <c r="G9" s="11">
        <v>9.3065911446368402E-2</v>
      </c>
      <c r="H9" s="11">
        <v>7.2058576183374303E-3</v>
      </c>
      <c r="I9" s="11">
        <v>1.20197543888491</v>
      </c>
      <c r="J9" s="2"/>
      <c r="K9" s="2"/>
      <c r="L9" s="2"/>
      <c r="M9" s="18"/>
      <c r="N9" s="21"/>
      <c r="O9" s="19">
        <v>13</v>
      </c>
      <c r="P9" s="9">
        <v>-0.89955253064167795</v>
      </c>
      <c r="Q9" s="9">
        <v>0.97347906501186299</v>
      </c>
      <c r="R9" s="9">
        <v>0.37528131997238001</v>
      </c>
      <c r="S9" s="9">
        <v>0.40675162791491098</v>
      </c>
      <c r="T9" s="9">
        <v>6.0351378009833E-2</v>
      </c>
      <c r="U9" s="9">
        <v>2.7413936892124302</v>
      </c>
      <c r="V9" s="2"/>
      <c r="W9" s="2"/>
      <c r="X9" s="2"/>
      <c r="Y9" s="18"/>
      <c r="Z9" s="21"/>
      <c r="AA9" s="19">
        <v>115</v>
      </c>
      <c r="AB9" s="15" t="s">
        <v>32</v>
      </c>
      <c r="AC9" s="9">
        <v>0.18462803999999999</v>
      </c>
      <c r="AD9" s="9">
        <v>9.9920248000000003E-2</v>
      </c>
      <c r="AE9" s="9">
        <v>1.358474</v>
      </c>
      <c r="AF9" s="9">
        <v>0.94600379999999995</v>
      </c>
      <c r="AG9" s="9">
        <v>1.950788</v>
      </c>
      <c r="AH9" s="9"/>
      <c r="AI9" s="9"/>
      <c r="AJ9" s="9"/>
      <c r="AK9" s="9"/>
    </row>
    <row r="10" spans="1:65" x14ac:dyDescent="0.4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65" ht="15.4" x14ac:dyDescent="0.4">
      <c r="A11" s="2"/>
      <c r="B11" s="2"/>
      <c r="C11" s="38" t="s">
        <v>28</v>
      </c>
      <c r="D11" s="39"/>
      <c r="E11" s="39"/>
      <c r="F11" s="39"/>
      <c r="G11" s="39"/>
      <c r="H11" s="39"/>
      <c r="I11" s="39"/>
      <c r="J11" s="39"/>
      <c r="K11" s="39"/>
      <c r="L11" s="39"/>
      <c r="M11" s="40"/>
      <c r="N11" s="4"/>
    </row>
    <row r="12" spans="1:65" ht="15.4" x14ac:dyDescent="0.4">
      <c r="A12" s="2"/>
      <c r="B12" s="2"/>
      <c r="C12" s="33" t="s">
        <v>1</v>
      </c>
      <c r="D12" s="33" t="s">
        <v>2</v>
      </c>
      <c r="E12" s="33" t="s">
        <v>3</v>
      </c>
      <c r="F12" s="33" t="s">
        <v>4</v>
      </c>
      <c r="G12" s="33" t="s">
        <v>5</v>
      </c>
      <c r="H12" s="33" t="s">
        <v>6</v>
      </c>
      <c r="I12" s="33" t="s">
        <v>7</v>
      </c>
      <c r="J12" s="32" t="s">
        <v>24</v>
      </c>
      <c r="K12" s="32"/>
      <c r="L12" s="32" t="s">
        <v>22</v>
      </c>
      <c r="M12" s="32"/>
      <c r="N12" s="3"/>
    </row>
    <row r="13" spans="1:65" ht="15.4" x14ac:dyDescent="0.4">
      <c r="A13" s="2"/>
      <c r="B13" s="2"/>
      <c r="C13" s="34"/>
      <c r="D13" s="34"/>
      <c r="E13" s="34"/>
      <c r="F13" s="34"/>
      <c r="G13" s="34"/>
      <c r="H13" s="34"/>
      <c r="I13" s="34"/>
      <c r="J13" s="2" t="s">
        <v>23</v>
      </c>
      <c r="K13" s="2" t="s">
        <v>25</v>
      </c>
      <c r="L13" s="2" t="s">
        <v>26</v>
      </c>
      <c r="M13" s="2" t="s">
        <v>27</v>
      </c>
      <c r="N13" s="3"/>
    </row>
    <row r="14" spans="1:65" ht="15.4" x14ac:dyDescent="0.4">
      <c r="A14" s="32" t="s">
        <v>20</v>
      </c>
      <c r="B14" s="2" t="s">
        <v>8</v>
      </c>
      <c r="C14" s="2">
        <v>20</v>
      </c>
      <c r="D14" s="11">
        <v>-4.5388107362303902</v>
      </c>
      <c r="E14" s="11">
        <v>1.83886959126492</v>
      </c>
      <c r="F14" s="12">
        <v>1.35771151940507E-2</v>
      </c>
      <c r="G14" s="11">
        <v>1.06861076001857E-2</v>
      </c>
      <c r="H14" s="11">
        <v>2.9076501223334299E-4</v>
      </c>
      <c r="I14" s="11">
        <v>0.39273258761651098</v>
      </c>
      <c r="J14" s="2">
        <v>21.396930000000001</v>
      </c>
      <c r="K14" s="2">
        <v>0.31528869999999998</v>
      </c>
      <c r="L14" s="2">
        <v>9.865285E-2</v>
      </c>
      <c r="M14" s="2">
        <v>0.50854120000000003</v>
      </c>
      <c r="N14" s="3"/>
    </row>
    <row r="15" spans="1:65" ht="15.4" x14ac:dyDescent="0.4">
      <c r="A15" s="32"/>
      <c r="B15" s="2" t="s">
        <v>9</v>
      </c>
      <c r="C15" s="2">
        <v>20</v>
      </c>
      <c r="D15" s="11">
        <v>-21.2512019096188</v>
      </c>
      <c r="E15" s="11">
        <v>24.846224449738202</v>
      </c>
      <c r="F15" s="11">
        <v>0.40362166957230999</v>
      </c>
      <c r="G15" s="11">
        <v>5.8982106209194505E-10</v>
      </c>
      <c r="H15" s="11">
        <v>4.1801036869091497E-31</v>
      </c>
      <c r="I15" s="11">
        <v>832249416149.06799</v>
      </c>
      <c r="J15" s="2"/>
      <c r="K15" s="2"/>
      <c r="L15" s="2"/>
      <c r="M15" s="2"/>
      <c r="N15" s="3"/>
    </row>
    <row r="16" spans="1:65" ht="15.4" x14ac:dyDescent="0.4">
      <c r="A16" s="32"/>
      <c r="B16" s="2" t="s">
        <v>10</v>
      </c>
      <c r="C16" s="2">
        <v>20</v>
      </c>
      <c r="D16" s="11">
        <v>-4.45563090418268</v>
      </c>
      <c r="E16" s="11">
        <v>2.4315453495627199</v>
      </c>
      <c r="F16" s="11">
        <v>6.6887733355543502E-2</v>
      </c>
      <c r="G16" s="11">
        <v>1.16129908784082E-2</v>
      </c>
      <c r="H16" s="11">
        <v>9.8894217487041199E-5</v>
      </c>
      <c r="I16" s="11">
        <v>1.36369507306799</v>
      </c>
      <c r="J16" s="2"/>
      <c r="K16" s="2"/>
      <c r="L16" s="2"/>
      <c r="M16" s="2"/>
      <c r="N16" s="3"/>
    </row>
    <row r="17" spans="1:14" ht="15.4" x14ac:dyDescent="0.4">
      <c r="A17" s="32"/>
      <c r="B17" s="2" t="s">
        <v>11</v>
      </c>
      <c r="C17" s="2">
        <v>20</v>
      </c>
      <c r="D17" s="11">
        <v>-6.14277914104213</v>
      </c>
      <c r="E17" s="11">
        <v>4.94442482714752</v>
      </c>
      <c r="F17" s="11">
        <v>0.22921795747444201</v>
      </c>
      <c r="G17" s="11">
        <v>2.14894309583433E-3</v>
      </c>
      <c r="H17" s="11">
        <v>1.3287569069043301E-7</v>
      </c>
      <c r="I17" s="11">
        <v>34.753959924036998</v>
      </c>
      <c r="J17" s="2"/>
      <c r="K17" s="2"/>
      <c r="L17" s="2"/>
      <c r="M17" s="2"/>
      <c r="N17" s="3"/>
    </row>
    <row r="18" spans="1:14" ht="15.4" x14ac:dyDescent="0.4">
      <c r="A18" s="32"/>
      <c r="B18" s="2" t="s">
        <v>12</v>
      </c>
      <c r="C18" s="2">
        <v>20</v>
      </c>
      <c r="D18" s="11">
        <v>-5.75290739211645</v>
      </c>
      <c r="E18" s="11">
        <v>4.94537319116675</v>
      </c>
      <c r="F18" s="11">
        <v>0.25911351649056902</v>
      </c>
      <c r="G18" s="11">
        <v>3.17354064359624E-3</v>
      </c>
      <c r="H18" s="11">
        <v>1.95865263191351E-7</v>
      </c>
      <c r="I18" s="11">
        <v>51.419838579125802</v>
      </c>
      <c r="J18" s="2"/>
      <c r="K18" s="2"/>
      <c r="L18" s="2"/>
      <c r="M18" s="2"/>
      <c r="N18" s="3"/>
    </row>
    <row r="19" spans="1:14" x14ac:dyDescent="0.4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ht="15.4" x14ac:dyDescent="0.4">
      <c r="A20" s="2"/>
      <c r="B20" s="2"/>
      <c r="C20" s="38" t="s">
        <v>28</v>
      </c>
      <c r="D20" s="39"/>
      <c r="E20" s="39"/>
      <c r="F20" s="39"/>
      <c r="G20" s="39"/>
      <c r="H20" s="39"/>
      <c r="I20" s="39"/>
      <c r="J20" s="39"/>
      <c r="K20" s="39"/>
      <c r="L20" s="39"/>
      <c r="M20" s="40"/>
      <c r="N20" s="4"/>
    </row>
    <row r="21" spans="1:14" ht="15.4" x14ac:dyDescent="0.4">
      <c r="A21" s="2"/>
      <c r="B21" s="2"/>
      <c r="C21" s="33" t="s">
        <v>1</v>
      </c>
      <c r="D21" s="32" t="s">
        <v>2</v>
      </c>
      <c r="E21" s="32" t="s">
        <v>3</v>
      </c>
      <c r="F21" s="32" t="s">
        <v>4</v>
      </c>
      <c r="G21" s="32" t="s">
        <v>5</v>
      </c>
      <c r="H21" s="32" t="s">
        <v>6</v>
      </c>
      <c r="I21" s="32" t="s">
        <v>7</v>
      </c>
      <c r="J21" s="32" t="s">
        <v>24</v>
      </c>
      <c r="K21" s="32"/>
      <c r="L21" s="32" t="s">
        <v>22</v>
      </c>
      <c r="M21" s="32"/>
      <c r="N21" s="3"/>
    </row>
    <row r="22" spans="1:14" ht="15.4" x14ac:dyDescent="0.4">
      <c r="A22" s="2"/>
      <c r="B22" s="2"/>
      <c r="C22" s="34"/>
      <c r="D22" s="32"/>
      <c r="E22" s="32"/>
      <c r="F22" s="32"/>
      <c r="G22" s="32"/>
      <c r="H22" s="32"/>
      <c r="I22" s="32"/>
      <c r="J22" s="2" t="s">
        <v>23</v>
      </c>
      <c r="K22" s="2" t="s">
        <v>25</v>
      </c>
      <c r="L22" s="2" t="s">
        <v>26</v>
      </c>
      <c r="M22" s="2" t="s">
        <v>27</v>
      </c>
      <c r="N22" s="3"/>
    </row>
    <row r="23" spans="1:14" ht="15.4" x14ac:dyDescent="0.4">
      <c r="A23" s="32" t="s">
        <v>29</v>
      </c>
      <c r="B23" s="2" t="s">
        <v>8</v>
      </c>
      <c r="C23" s="2">
        <v>20</v>
      </c>
      <c r="D23" s="11">
        <v>-5.0639892830301401</v>
      </c>
      <c r="E23" s="11">
        <v>1.8217340080731099</v>
      </c>
      <c r="F23" s="12">
        <v>5.4398538655830997E-3</v>
      </c>
      <c r="G23" s="11">
        <v>6.3202957057708498E-3</v>
      </c>
      <c r="H23" s="11">
        <v>1.7784682019783199E-4</v>
      </c>
      <c r="I23" s="11">
        <v>0.22460979490075</v>
      </c>
      <c r="J23" s="2">
        <v>9.0343830000000001</v>
      </c>
      <c r="K23" s="2">
        <v>0.91199079999999999</v>
      </c>
      <c r="L23" s="2">
        <v>-0.1233744</v>
      </c>
      <c r="M23" s="2">
        <v>0.49999959999999999</v>
      </c>
      <c r="N23" s="3"/>
    </row>
    <row r="24" spans="1:14" ht="15.4" x14ac:dyDescent="0.4">
      <c r="A24" s="32"/>
      <c r="B24" s="2" t="s">
        <v>9</v>
      </c>
      <c r="C24" s="2">
        <v>20</v>
      </c>
      <c r="D24" s="11">
        <v>16.250101736387101</v>
      </c>
      <c r="E24" s="11">
        <v>30.8902268522627</v>
      </c>
      <c r="F24" s="11">
        <v>0.60653781117065098</v>
      </c>
      <c r="G24" s="11">
        <v>11411152.634217801</v>
      </c>
      <c r="H24" s="11">
        <v>5.7947884228570406E-20</v>
      </c>
      <c r="I24" s="11">
        <v>2.24709506093087E+33</v>
      </c>
      <c r="J24" s="2"/>
      <c r="K24" s="2"/>
      <c r="L24" s="2"/>
      <c r="M24" s="2"/>
      <c r="N24" s="3"/>
    </row>
    <row r="25" spans="1:14" ht="15.4" x14ac:dyDescent="0.4">
      <c r="A25" s="32"/>
      <c r="B25" s="2" t="s">
        <v>10</v>
      </c>
      <c r="C25" s="2">
        <v>20</v>
      </c>
      <c r="D25" s="11">
        <v>-3.0133767360167698</v>
      </c>
      <c r="E25" s="11">
        <v>2.43786484368075</v>
      </c>
      <c r="F25" s="11">
        <v>0.21643176159438701</v>
      </c>
      <c r="G25" s="11">
        <v>4.9125514477812299E-2</v>
      </c>
      <c r="H25" s="11">
        <v>4.1319462475242398E-4</v>
      </c>
      <c r="I25" s="11">
        <v>5.8406281886066402</v>
      </c>
      <c r="J25" s="2"/>
      <c r="K25" s="2"/>
      <c r="L25" s="2"/>
      <c r="M25" s="2"/>
      <c r="N25" s="3"/>
    </row>
    <row r="26" spans="1:14" ht="15.4" x14ac:dyDescent="0.4">
      <c r="A26" s="32"/>
      <c r="B26" s="2" t="s">
        <v>11</v>
      </c>
      <c r="C26" s="2">
        <v>20</v>
      </c>
      <c r="D26" s="9">
        <v>-1.7199207354486099</v>
      </c>
      <c r="E26" s="9">
        <v>3.7056195648333801</v>
      </c>
      <c r="F26" s="9">
        <v>0.64880097457632402</v>
      </c>
      <c r="G26" s="9">
        <v>0.179080342071916</v>
      </c>
      <c r="H26" s="9">
        <v>1.2553385403253099E-4</v>
      </c>
      <c r="I26" s="9">
        <v>255.467094225305</v>
      </c>
      <c r="J26" s="2"/>
      <c r="K26" s="2"/>
      <c r="L26" s="2"/>
      <c r="M26" s="2"/>
      <c r="N26" s="3"/>
    </row>
    <row r="27" spans="1:14" ht="15.4" x14ac:dyDescent="0.4">
      <c r="A27" s="32"/>
      <c r="B27" s="2" t="s">
        <v>12</v>
      </c>
      <c r="C27" s="2">
        <v>20</v>
      </c>
      <c r="D27" s="9">
        <v>-3.4727515485737999</v>
      </c>
      <c r="E27" s="9">
        <v>3.4084838953602201</v>
      </c>
      <c r="F27" s="9">
        <v>0.32343136858919602</v>
      </c>
      <c r="G27" s="9">
        <v>3.1031528325584E-2</v>
      </c>
      <c r="H27" s="9">
        <v>3.8944228122131901E-5</v>
      </c>
      <c r="I27" s="9">
        <v>24.726533215695699</v>
      </c>
      <c r="J27" s="2"/>
      <c r="K27" s="2"/>
      <c r="L27" s="2"/>
      <c r="M27" s="2"/>
      <c r="N27" s="3"/>
    </row>
  </sheetData>
  <mergeCells count="61">
    <mergeCell ref="A1:AK1"/>
    <mergeCell ref="BL3:BM3"/>
    <mergeCell ref="I3:I4"/>
    <mergeCell ref="J3:K3"/>
    <mergeCell ref="C2:M2"/>
    <mergeCell ref="AS2:BB2"/>
    <mergeCell ref="BD2:BM2"/>
    <mergeCell ref="AO3:AP3"/>
    <mergeCell ref="AY3:AZ3"/>
    <mergeCell ref="BA3:BB3"/>
    <mergeCell ref="BJ3:BK3"/>
    <mergeCell ref="T3:T4"/>
    <mergeCell ref="X3:Y3"/>
    <mergeCell ref="O2:Y2"/>
    <mergeCell ref="AA3:AA4"/>
    <mergeCell ref="AB3:AB4"/>
    <mergeCell ref="A5:A9"/>
    <mergeCell ref="L3:M3"/>
    <mergeCell ref="V3:W3"/>
    <mergeCell ref="H3:H4"/>
    <mergeCell ref="C3:C4"/>
    <mergeCell ref="D3:D4"/>
    <mergeCell ref="E3:E4"/>
    <mergeCell ref="F3:F4"/>
    <mergeCell ref="G3:G4"/>
    <mergeCell ref="O3:O4"/>
    <mergeCell ref="P3:P4"/>
    <mergeCell ref="Q3:Q4"/>
    <mergeCell ref="R3:R4"/>
    <mergeCell ref="S3:S4"/>
    <mergeCell ref="U3:U4"/>
    <mergeCell ref="C11:M11"/>
    <mergeCell ref="C12:C13"/>
    <mergeCell ref="D12:D13"/>
    <mergeCell ref="E12:E13"/>
    <mergeCell ref="F12:F13"/>
    <mergeCell ref="G12:G13"/>
    <mergeCell ref="H12:H13"/>
    <mergeCell ref="I12:I13"/>
    <mergeCell ref="J12:K12"/>
    <mergeCell ref="L12:M12"/>
    <mergeCell ref="J21:K21"/>
    <mergeCell ref="L21:M21"/>
    <mergeCell ref="A23:A27"/>
    <mergeCell ref="A14:A18"/>
    <mergeCell ref="C20:M20"/>
    <mergeCell ref="C21:C22"/>
    <mergeCell ref="D21:D22"/>
    <mergeCell ref="E21:E22"/>
    <mergeCell ref="F21:F22"/>
    <mergeCell ref="G21:G22"/>
    <mergeCell ref="H21:H22"/>
    <mergeCell ref="I21:I22"/>
    <mergeCell ref="AH3:AI3"/>
    <mergeCell ref="AJ3:AK3"/>
    <mergeCell ref="AA2:AK2"/>
    <mergeCell ref="AC3:AC4"/>
    <mergeCell ref="AD3:AD4"/>
    <mergeCell ref="AE3:AE4"/>
    <mergeCell ref="AF3:AF4"/>
    <mergeCell ref="AG3:AG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10CBF-2FE7-4918-9300-1EB3CAAE5410}">
  <dimension ref="A1:P32"/>
  <sheetViews>
    <sheetView workbookViewId="0">
      <selection sqref="A1:P1"/>
    </sheetView>
  </sheetViews>
  <sheetFormatPr defaultRowHeight="13.9" x14ac:dyDescent="0.4"/>
  <cols>
    <col min="1" max="2" width="9.1328125" style="14" bestFit="1" customWidth="1"/>
    <col min="3" max="3" width="9.46484375" style="14" bestFit="1" customWidth="1"/>
    <col min="4" max="6" width="9.1328125" style="14" bestFit="1" customWidth="1"/>
    <col min="7" max="10" width="9.06640625" style="14"/>
    <col min="11" max="11" width="9.1328125" style="14" bestFit="1" customWidth="1"/>
    <col min="12" max="12" width="9.06640625" style="14"/>
    <col min="13" max="13" width="9.1328125" style="14" bestFit="1" customWidth="1"/>
    <col min="14" max="16384" width="9.06640625" style="14"/>
  </cols>
  <sheetData>
    <row r="1" spans="1:16" ht="27.4" customHeight="1" x14ac:dyDescent="0.4">
      <c r="A1" s="46" t="s">
        <v>623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x14ac:dyDescent="0.4">
      <c r="A2" s="26" t="s">
        <v>39</v>
      </c>
      <c r="B2" s="26" t="s">
        <v>38</v>
      </c>
      <c r="C2" s="26" t="s">
        <v>36</v>
      </c>
      <c r="D2" s="26" t="s">
        <v>35</v>
      </c>
      <c r="E2" s="26" t="s">
        <v>37</v>
      </c>
      <c r="F2" s="26" t="s">
        <v>40</v>
      </c>
      <c r="G2" s="26" t="s">
        <v>41</v>
      </c>
      <c r="H2" s="26" t="s">
        <v>42</v>
      </c>
      <c r="I2" s="26" t="s">
        <v>43</v>
      </c>
      <c r="J2" s="26" t="s">
        <v>44</v>
      </c>
      <c r="K2" s="26" t="s">
        <v>45</v>
      </c>
      <c r="L2" s="26" t="s">
        <v>46</v>
      </c>
      <c r="M2" s="26" t="s">
        <v>47</v>
      </c>
      <c r="N2" s="26" t="s">
        <v>48</v>
      </c>
      <c r="O2" s="26" t="s">
        <v>49</v>
      </c>
      <c r="P2" s="14" t="s">
        <v>129</v>
      </c>
    </row>
    <row r="3" spans="1:16" x14ac:dyDescent="0.4">
      <c r="A3" s="26">
        <v>8.2487499999999991E-3</v>
      </c>
      <c r="B3" s="26">
        <v>2</v>
      </c>
      <c r="C3" s="26">
        <v>61739940</v>
      </c>
      <c r="D3" s="27">
        <v>9.9999999999999995E-8</v>
      </c>
      <c r="E3" s="26">
        <v>64947</v>
      </c>
      <c r="F3" s="26">
        <v>1.5499400000000001E-3</v>
      </c>
      <c r="G3" s="26" t="s">
        <v>591</v>
      </c>
      <c r="H3" s="26" t="s">
        <v>592</v>
      </c>
      <c r="I3" s="26" t="s">
        <v>54</v>
      </c>
      <c r="J3" s="26" t="s">
        <v>61</v>
      </c>
      <c r="K3" s="26">
        <v>8.2969000000000001E-2</v>
      </c>
      <c r="L3" s="26" t="s">
        <v>593</v>
      </c>
      <c r="M3" s="26" t="b">
        <v>1</v>
      </c>
      <c r="N3" s="26" t="s">
        <v>56</v>
      </c>
      <c r="O3" s="26" t="s">
        <v>57</v>
      </c>
      <c r="P3" s="14">
        <f>A3^2/F3^2</f>
        <v>28.323473309707005</v>
      </c>
    </row>
    <row r="4" spans="1:16" x14ac:dyDescent="0.4">
      <c r="A4" s="26">
        <v>3.0129599999999999E-2</v>
      </c>
      <c r="B4" s="26">
        <v>2</v>
      </c>
      <c r="C4" s="26">
        <v>188397330</v>
      </c>
      <c r="D4" s="27">
        <v>9.9999999999999995E-8</v>
      </c>
      <c r="E4" s="26">
        <v>64947</v>
      </c>
      <c r="F4" s="26">
        <v>5.65753E-3</v>
      </c>
      <c r="G4" s="26" t="s">
        <v>591</v>
      </c>
      <c r="H4" s="26" t="s">
        <v>594</v>
      </c>
      <c r="I4" s="26" t="s">
        <v>53</v>
      </c>
      <c r="J4" s="26" t="s">
        <v>61</v>
      </c>
      <c r="K4" s="26">
        <v>5.855E-3</v>
      </c>
      <c r="L4" s="26" t="s">
        <v>593</v>
      </c>
      <c r="M4" s="26" t="b">
        <v>1</v>
      </c>
      <c r="N4" s="26" t="s">
        <v>56</v>
      </c>
      <c r="O4" s="26" t="s">
        <v>57</v>
      </c>
      <c r="P4" s="14">
        <f t="shared" ref="P4:P32" si="0">A4^2/F4^2</f>
        <v>28.361748459821097</v>
      </c>
    </row>
    <row r="5" spans="1:16" x14ac:dyDescent="0.4">
      <c r="A5" s="26">
        <v>1.0250799999999999E-2</v>
      </c>
      <c r="B5" s="26">
        <v>2</v>
      </c>
      <c r="C5" s="26">
        <v>50791138</v>
      </c>
      <c r="D5" s="27">
        <v>1.7E-6</v>
      </c>
      <c r="E5" s="26">
        <v>64947</v>
      </c>
      <c r="F5" s="26">
        <v>2.1420300000000001E-3</v>
      </c>
      <c r="G5" s="26" t="s">
        <v>591</v>
      </c>
      <c r="H5" s="26" t="s">
        <v>595</v>
      </c>
      <c r="I5" s="26" t="s">
        <v>61</v>
      </c>
      <c r="J5" s="26" t="s">
        <v>60</v>
      </c>
      <c r="K5" s="26">
        <v>4.3707000000000003E-2</v>
      </c>
      <c r="L5" s="26" t="s">
        <v>593</v>
      </c>
      <c r="M5" s="26" t="b">
        <v>1</v>
      </c>
      <c r="N5" s="26" t="s">
        <v>56</v>
      </c>
      <c r="O5" s="26" t="s">
        <v>57</v>
      </c>
      <c r="P5" s="14">
        <f t="shared" si="0"/>
        <v>22.901526038577114</v>
      </c>
    </row>
    <row r="6" spans="1:16" x14ac:dyDescent="0.4">
      <c r="A6" s="26">
        <v>1.5531400000000001E-2</v>
      </c>
      <c r="B6" s="26">
        <v>3</v>
      </c>
      <c r="C6" s="26">
        <v>143035330</v>
      </c>
      <c r="D6" s="27">
        <v>3.8999599999999997E-6</v>
      </c>
      <c r="E6" s="26">
        <v>64947</v>
      </c>
      <c r="F6" s="26">
        <v>3.3628799999999999E-3</v>
      </c>
      <c r="G6" s="26" t="s">
        <v>591</v>
      </c>
      <c r="H6" s="26" t="s">
        <v>596</v>
      </c>
      <c r="I6" s="26" t="s">
        <v>61</v>
      </c>
      <c r="J6" s="26" t="s">
        <v>60</v>
      </c>
      <c r="K6" s="26">
        <v>1.6181999999999998E-2</v>
      </c>
      <c r="L6" s="26" t="s">
        <v>593</v>
      </c>
      <c r="M6" s="26" t="b">
        <v>1</v>
      </c>
      <c r="N6" s="26" t="s">
        <v>56</v>
      </c>
      <c r="O6" s="26" t="s">
        <v>57</v>
      </c>
      <c r="P6" s="14">
        <f t="shared" si="0"/>
        <v>21.3303739293215</v>
      </c>
    </row>
    <row r="7" spans="1:16" x14ac:dyDescent="0.4">
      <c r="A7" s="26">
        <v>2.4138400000000001E-2</v>
      </c>
      <c r="B7" s="26">
        <v>5</v>
      </c>
      <c r="C7" s="26">
        <v>54038868</v>
      </c>
      <c r="D7" s="27">
        <v>4.3999699999999998E-6</v>
      </c>
      <c r="E7" s="26">
        <v>64947</v>
      </c>
      <c r="F7" s="26">
        <v>5.2546299999999997E-3</v>
      </c>
      <c r="G7" s="26" t="s">
        <v>591</v>
      </c>
      <c r="H7" s="26" t="s">
        <v>597</v>
      </c>
      <c r="I7" s="26" t="s">
        <v>53</v>
      </c>
      <c r="J7" s="26" t="s">
        <v>61</v>
      </c>
      <c r="K7" s="26">
        <v>6.6709999999999998E-3</v>
      </c>
      <c r="L7" s="26" t="s">
        <v>593</v>
      </c>
      <c r="M7" s="26" t="b">
        <v>1</v>
      </c>
      <c r="N7" s="26" t="s">
        <v>56</v>
      </c>
      <c r="O7" s="26" t="s">
        <v>57</v>
      </c>
      <c r="P7" s="14">
        <f t="shared" si="0"/>
        <v>21.102440165458749</v>
      </c>
    </row>
    <row r="8" spans="1:16" x14ac:dyDescent="0.4">
      <c r="A8" s="26">
        <v>1.8195900000000001E-2</v>
      </c>
      <c r="B8" s="26">
        <v>5</v>
      </c>
      <c r="C8" s="26">
        <v>2663395</v>
      </c>
      <c r="D8" s="27">
        <v>4.2000100000000003E-6</v>
      </c>
      <c r="E8" s="26">
        <v>64947</v>
      </c>
      <c r="F8" s="26">
        <v>3.9560699999999999E-3</v>
      </c>
      <c r="G8" s="26" t="s">
        <v>591</v>
      </c>
      <c r="H8" s="26" t="s">
        <v>598</v>
      </c>
      <c r="I8" s="26" t="s">
        <v>53</v>
      </c>
      <c r="J8" s="26" t="s">
        <v>60</v>
      </c>
      <c r="K8" s="26">
        <v>1.2584E-2</v>
      </c>
      <c r="L8" s="26" t="s">
        <v>593</v>
      </c>
      <c r="M8" s="26" t="b">
        <v>1</v>
      </c>
      <c r="N8" s="26" t="s">
        <v>56</v>
      </c>
      <c r="O8" s="26" t="s">
        <v>57</v>
      </c>
      <c r="P8" s="14">
        <f t="shared" si="0"/>
        <v>21.155298018859909</v>
      </c>
    </row>
    <row r="9" spans="1:16" x14ac:dyDescent="0.4">
      <c r="A9" s="26">
        <v>1.61713E-2</v>
      </c>
      <c r="B9" s="26">
        <v>6</v>
      </c>
      <c r="C9" s="26">
        <v>24957980</v>
      </c>
      <c r="D9" s="27">
        <v>3.2000000000000001E-7</v>
      </c>
      <c r="E9" s="26">
        <v>64947</v>
      </c>
      <c r="F9" s="26">
        <v>3.1636400000000001E-3</v>
      </c>
      <c r="G9" s="26" t="s">
        <v>591</v>
      </c>
      <c r="H9" s="26" t="s">
        <v>599</v>
      </c>
      <c r="I9" s="26" t="s">
        <v>54</v>
      </c>
      <c r="J9" s="26" t="s">
        <v>53</v>
      </c>
      <c r="K9" s="26">
        <v>1.8357999999999999E-2</v>
      </c>
      <c r="L9" s="26" t="s">
        <v>593</v>
      </c>
      <c r="M9" s="26" t="b">
        <v>1</v>
      </c>
      <c r="N9" s="26" t="s">
        <v>56</v>
      </c>
      <c r="O9" s="26" t="s">
        <v>57</v>
      </c>
      <c r="P9" s="14">
        <f t="shared" si="0"/>
        <v>26.128576632060753</v>
      </c>
    </row>
    <row r="10" spans="1:16" x14ac:dyDescent="0.4">
      <c r="A10" s="26">
        <v>1.47251E-2</v>
      </c>
      <c r="B10" s="26">
        <v>7</v>
      </c>
      <c r="C10" s="26">
        <v>126372102</v>
      </c>
      <c r="D10" s="27">
        <v>1.1999999999999999E-6</v>
      </c>
      <c r="E10" s="26">
        <v>64947</v>
      </c>
      <c r="F10" s="26">
        <v>3.0370699999999998E-3</v>
      </c>
      <c r="G10" s="26" t="s">
        <v>591</v>
      </c>
      <c r="H10" s="26" t="s">
        <v>600</v>
      </c>
      <c r="I10" s="26" t="s">
        <v>60</v>
      </c>
      <c r="J10" s="26" t="s">
        <v>61</v>
      </c>
      <c r="K10" s="26">
        <v>2.0202999999999999E-2</v>
      </c>
      <c r="L10" s="26" t="s">
        <v>593</v>
      </c>
      <c r="M10" s="26" t="b">
        <v>1</v>
      </c>
      <c r="N10" s="26" t="s">
        <v>56</v>
      </c>
      <c r="O10" s="26" t="s">
        <v>57</v>
      </c>
      <c r="P10" s="14">
        <f t="shared" si="0"/>
        <v>23.507524741278772</v>
      </c>
    </row>
    <row r="11" spans="1:16" x14ac:dyDescent="0.4">
      <c r="A11" s="26">
        <v>2.9918E-2</v>
      </c>
      <c r="B11" s="26">
        <v>7</v>
      </c>
      <c r="C11" s="26">
        <v>101757267</v>
      </c>
      <c r="D11" s="27">
        <v>7.1000300000000003E-8</v>
      </c>
      <c r="E11" s="26">
        <v>64947</v>
      </c>
      <c r="F11" s="26">
        <v>5.5526600000000001E-3</v>
      </c>
      <c r="G11" s="26" t="s">
        <v>591</v>
      </c>
      <c r="H11" s="26" t="s">
        <v>601</v>
      </c>
      <c r="I11" s="26" t="s">
        <v>61</v>
      </c>
      <c r="J11" s="26" t="s">
        <v>53</v>
      </c>
      <c r="K11" s="26">
        <v>6.7159999999999997E-3</v>
      </c>
      <c r="L11" s="26" t="s">
        <v>593</v>
      </c>
      <c r="M11" s="26" t="b">
        <v>1</v>
      </c>
      <c r="N11" s="26" t="s">
        <v>56</v>
      </c>
      <c r="O11" s="26" t="s">
        <v>57</v>
      </c>
      <c r="P11" s="14">
        <f t="shared" si="0"/>
        <v>29.031063952391705</v>
      </c>
    </row>
    <row r="12" spans="1:16" x14ac:dyDescent="0.4">
      <c r="A12" s="26">
        <v>2.7496199999999998E-2</v>
      </c>
      <c r="B12" s="26">
        <v>7</v>
      </c>
      <c r="C12" s="26">
        <v>70047254</v>
      </c>
      <c r="D12" s="27">
        <v>4.3000199999999999E-8</v>
      </c>
      <c r="E12" s="26">
        <v>64947</v>
      </c>
      <c r="F12" s="26">
        <v>5.02018E-3</v>
      </c>
      <c r="G12" s="26" t="s">
        <v>591</v>
      </c>
      <c r="H12" s="26" t="s">
        <v>602</v>
      </c>
      <c r="I12" s="26" t="s">
        <v>53</v>
      </c>
      <c r="J12" s="26" t="s">
        <v>61</v>
      </c>
      <c r="K12" s="26">
        <v>8.5009999999999999E-3</v>
      </c>
      <c r="L12" s="26" t="s">
        <v>593</v>
      </c>
      <c r="M12" s="26" t="b">
        <v>1</v>
      </c>
      <c r="N12" s="26" t="s">
        <v>56</v>
      </c>
      <c r="O12" s="26" t="s">
        <v>57</v>
      </c>
      <c r="P12" s="14">
        <f t="shared" si="0"/>
        <v>29.998999987113525</v>
      </c>
    </row>
    <row r="13" spans="1:16" x14ac:dyDescent="0.4">
      <c r="A13" s="26">
        <v>1.0971E-2</v>
      </c>
      <c r="B13" s="26">
        <v>7</v>
      </c>
      <c r="C13" s="26">
        <v>113341855</v>
      </c>
      <c r="D13" s="27">
        <v>2.3000099999999999E-6</v>
      </c>
      <c r="E13" s="26">
        <v>64947</v>
      </c>
      <c r="F13" s="26">
        <v>2.3206500000000001E-3</v>
      </c>
      <c r="G13" s="26" t="s">
        <v>591</v>
      </c>
      <c r="H13" s="26" t="s">
        <v>603</v>
      </c>
      <c r="I13" s="26" t="s">
        <v>54</v>
      </c>
      <c r="J13" s="26" t="s">
        <v>60</v>
      </c>
      <c r="K13" s="26">
        <v>3.8336000000000002E-2</v>
      </c>
      <c r="L13" s="26" t="s">
        <v>593</v>
      </c>
      <c r="M13" s="26" t="b">
        <v>1</v>
      </c>
      <c r="N13" s="26" t="s">
        <v>56</v>
      </c>
      <c r="O13" s="26" t="s">
        <v>57</v>
      </c>
      <c r="P13" s="14">
        <f t="shared" si="0"/>
        <v>22.34977419705746</v>
      </c>
    </row>
    <row r="14" spans="1:16" x14ac:dyDescent="0.4">
      <c r="A14" s="26">
        <v>4.0668400000000004E-3</v>
      </c>
      <c r="B14" s="26">
        <v>8</v>
      </c>
      <c r="C14" s="26">
        <v>101652039</v>
      </c>
      <c r="D14" s="27">
        <v>2.39999E-6</v>
      </c>
      <c r="E14" s="26">
        <v>64947</v>
      </c>
      <c r="F14" s="26">
        <v>8.6220399999999999E-4</v>
      </c>
      <c r="G14" s="26" t="s">
        <v>591</v>
      </c>
      <c r="H14" s="26" t="s">
        <v>604</v>
      </c>
      <c r="I14" s="26" t="s">
        <v>54</v>
      </c>
      <c r="J14" s="26" t="s">
        <v>53</v>
      </c>
      <c r="K14" s="26">
        <v>0.40623100000000001</v>
      </c>
      <c r="L14" s="26" t="s">
        <v>593</v>
      </c>
      <c r="M14" s="26" t="b">
        <v>1</v>
      </c>
      <c r="N14" s="26" t="s">
        <v>56</v>
      </c>
      <c r="O14" s="26" t="s">
        <v>57</v>
      </c>
      <c r="P14" s="14">
        <f t="shared" si="0"/>
        <v>22.248160365621168</v>
      </c>
    </row>
    <row r="15" spans="1:16" x14ac:dyDescent="0.4">
      <c r="A15" s="26">
        <v>2.2194599999999998E-2</v>
      </c>
      <c r="B15" s="26">
        <v>9</v>
      </c>
      <c r="C15" s="26">
        <v>1949081</v>
      </c>
      <c r="D15" s="27">
        <v>1.1999999999999999E-6</v>
      </c>
      <c r="E15" s="26">
        <v>64947</v>
      </c>
      <c r="F15" s="26">
        <v>4.5706799999999997E-3</v>
      </c>
      <c r="G15" s="26" t="s">
        <v>591</v>
      </c>
      <c r="H15" s="26" t="s">
        <v>605</v>
      </c>
      <c r="I15" s="26" t="s">
        <v>53</v>
      </c>
      <c r="J15" s="26" t="s">
        <v>54</v>
      </c>
      <c r="K15" s="26">
        <v>1.1089E-2</v>
      </c>
      <c r="L15" s="26" t="s">
        <v>593</v>
      </c>
      <c r="M15" s="26" t="b">
        <v>1</v>
      </c>
      <c r="N15" s="26" t="s">
        <v>56</v>
      </c>
      <c r="O15" s="26" t="s">
        <v>57</v>
      </c>
      <c r="P15" s="14">
        <f t="shared" si="0"/>
        <v>23.579414193114921</v>
      </c>
    </row>
    <row r="16" spans="1:16" x14ac:dyDescent="0.4">
      <c r="A16" s="26">
        <v>2.49616E-2</v>
      </c>
      <c r="B16" s="26">
        <v>9</v>
      </c>
      <c r="C16" s="26">
        <v>8774764</v>
      </c>
      <c r="D16" s="27">
        <v>4.4999699999999997E-6</v>
      </c>
      <c r="E16" s="26">
        <v>64947</v>
      </c>
      <c r="F16" s="26">
        <v>5.4408299999999998E-3</v>
      </c>
      <c r="G16" s="26" t="s">
        <v>591</v>
      </c>
      <c r="H16" s="26" t="s">
        <v>606</v>
      </c>
      <c r="I16" s="26" t="s">
        <v>60</v>
      </c>
      <c r="J16" s="26" t="s">
        <v>61</v>
      </c>
      <c r="K16" s="26">
        <v>6.8539999999999998E-3</v>
      </c>
      <c r="L16" s="26" t="s">
        <v>593</v>
      </c>
      <c r="M16" s="26" t="b">
        <v>1</v>
      </c>
      <c r="N16" s="26" t="s">
        <v>56</v>
      </c>
      <c r="O16" s="26" t="s">
        <v>57</v>
      </c>
      <c r="P16" s="14">
        <f t="shared" si="0"/>
        <v>21.048178882776231</v>
      </c>
    </row>
    <row r="17" spans="1:16" x14ac:dyDescent="0.4">
      <c r="A17" s="26">
        <v>3.9882299999999997E-3</v>
      </c>
      <c r="B17" s="26">
        <v>10</v>
      </c>
      <c r="C17" s="26">
        <v>99566671</v>
      </c>
      <c r="D17" s="27">
        <v>2.3000099999999999E-6</v>
      </c>
      <c r="E17" s="26">
        <v>64947</v>
      </c>
      <c r="F17" s="26">
        <v>8.4433900000000005E-4</v>
      </c>
      <c r="G17" s="26" t="s">
        <v>591</v>
      </c>
      <c r="H17" s="26" t="s">
        <v>607</v>
      </c>
      <c r="I17" s="26" t="s">
        <v>60</v>
      </c>
      <c r="J17" s="26" t="s">
        <v>54</v>
      </c>
      <c r="K17" s="26">
        <v>0.45785999999999999</v>
      </c>
      <c r="L17" s="26" t="s">
        <v>593</v>
      </c>
      <c r="M17" s="26" t="b">
        <v>1</v>
      </c>
      <c r="N17" s="26" t="s">
        <v>56</v>
      </c>
      <c r="O17" s="26" t="s">
        <v>57</v>
      </c>
      <c r="P17" s="14">
        <f t="shared" si="0"/>
        <v>22.311393325098205</v>
      </c>
    </row>
    <row r="18" spans="1:16" x14ac:dyDescent="0.4">
      <c r="A18" s="26">
        <v>1.9383299999999999E-2</v>
      </c>
      <c r="B18" s="26">
        <v>12</v>
      </c>
      <c r="C18" s="26">
        <v>122234191</v>
      </c>
      <c r="D18" s="27">
        <v>8.7000099999999996E-7</v>
      </c>
      <c r="E18" s="26">
        <v>64947</v>
      </c>
      <c r="F18" s="26">
        <v>3.9402400000000002E-3</v>
      </c>
      <c r="G18" s="26" t="s">
        <v>591</v>
      </c>
      <c r="H18" s="26" t="s">
        <v>608</v>
      </c>
      <c r="I18" s="26" t="s">
        <v>54</v>
      </c>
      <c r="J18" s="26" t="s">
        <v>61</v>
      </c>
      <c r="K18" s="26">
        <v>1.1579000000000001E-2</v>
      </c>
      <c r="L18" s="26" t="s">
        <v>593</v>
      </c>
      <c r="M18" s="26" t="b">
        <v>1</v>
      </c>
      <c r="N18" s="26" t="s">
        <v>56</v>
      </c>
      <c r="O18" s="26" t="s">
        <v>57</v>
      </c>
      <c r="P18" s="14">
        <f t="shared" si="0"/>
        <v>24.199705674761315</v>
      </c>
    </row>
    <row r="19" spans="1:16" x14ac:dyDescent="0.4">
      <c r="A19" s="26">
        <v>1.18227E-2</v>
      </c>
      <c r="B19" s="26">
        <v>12</v>
      </c>
      <c r="C19" s="26">
        <v>27036754</v>
      </c>
      <c r="D19" s="27">
        <v>9.5999700000000004E-7</v>
      </c>
      <c r="E19" s="26">
        <v>64947</v>
      </c>
      <c r="F19" s="26">
        <v>2.41297E-3</v>
      </c>
      <c r="G19" s="26" t="s">
        <v>591</v>
      </c>
      <c r="H19" s="26" t="s">
        <v>609</v>
      </c>
      <c r="I19" s="26" t="s">
        <v>54</v>
      </c>
      <c r="J19" s="26" t="s">
        <v>53</v>
      </c>
      <c r="K19" s="26">
        <v>3.1819E-2</v>
      </c>
      <c r="L19" s="26" t="s">
        <v>593</v>
      </c>
      <c r="M19" s="26" t="b">
        <v>1</v>
      </c>
      <c r="N19" s="26" t="s">
        <v>56</v>
      </c>
      <c r="O19" s="26" t="s">
        <v>57</v>
      </c>
      <c r="P19" s="14">
        <f t="shared" si="0"/>
        <v>24.006535763619457</v>
      </c>
    </row>
    <row r="20" spans="1:16" x14ac:dyDescent="0.4">
      <c r="A20" s="26">
        <v>1.9456299999999999E-2</v>
      </c>
      <c r="B20" s="26">
        <v>12</v>
      </c>
      <c r="C20" s="26">
        <v>13050083</v>
      </c>
      <c r="D20" s="27">
        <v>2.39999E-6</v>
      </c>
      <c r="E20" s="26">
        <v>64947</v>
      </c>
      <c r="F20" s="26">
        <v>4.1286300000000003E-3</v>
      </c>
      <c r="G20" s="26" t="s">
        <v>591</v>
      </c>
      <c r="H20" s="26" t="s">
        <v>610</v>
      </c>
      <c r="I20" s="26" t="s">
        <v>60</v>
      </c>
      <c r="J20" s="26" t="s">
        <v>61</v>
      </c>
      <c r="K20" s="26">
        <v>1.1114000000000001E-2</v>
      </c>
      <c r="L20" s="26" t="s">
        <v>593</v>
      </c>
      <c r="M20" s="26" t="b">
        <v>1</v>
      </c>
      <c r="N20" s="26" t="s">
        <v>56</v>
      </c>
      <c r="O20" s="26" t="s">
        <v>57</v>
      </c>
      <c r="P20" s="14">
        <f t="shared" si="0"/>
        <v>22.2079555883494</v>
      </c>
    </row>
    <row r="21" spans="1:16" x14ac:dyDescent="0.4">
      <c r="A21" s="26">
        <v>1.97149E-2</v>
      </c>
      <c r="B21" s="26">
        <v>12</v>
      </c>
      <c r="C21" s="26">
        <v>118513543</v>
      </c>
      <c r="D21" s="27">
        <v>1.9999999999999999E-6</v>
      </c>
      <c r="E21" s="26">
        <v>64947</v>
      </c>
      <c r="F21" s="26">
        <v>4.1451099999999996E-3</v>
      </c>
      <c r="G21" s="26" t="s">
        <v>591</v>
      </c>
      <c r="H21" s="26" t="s">
        <v>611</v>
      </c>
      <c r="I21" s="26" t="s">
        <v>54</v>
      </c>
      <c r="J21" s="26" t="s">
        <v>53</v>
      </c>
      <c r="K21" s="26">
        <v>1.0793000000000001E-2</v>
      </c>
      <c r="L21" s="26" t="s">
        <v>593</v>
      </c>
      <c r="M21" s="26" t="b">
        <v>1</v>
      </c>
      <c r="N21" s="26" t="s">
        <v>56</v>
      </c>
      <c r="O21" s="26" t="s">
        <v>57</v>
      </c>
      <c r="P21" s="14">
        <f t="shared" si="0"/>
        <v>22.621272793539518</v>
      </c>
    </row>
    <row r="22" spans="1:16" x14ac:dyDescent="0.4">
      <c r="A22" s="26">
        <v>1.5384399999999999E-2</v>
      </c>
      <c r="B22" s="26">
        <v>12</v>
      </c>
      <c r="C22" s="26">
        <v>28918097</v>
      </c>
      <c r="D22" s="27">
        <v>2.59998E-6</v>
      </c>
      <c r="E22" s="26">
        <v>64947</v>
      </c>
      <c r="F22" s="26">
        <v>3.2729399999999998E-3</v>
      </c>
      <c r="G22" s="26" t="s">
        <v>591</v>
      </c>
      <c r="H22" s="26" t="s">
        <v>612</v>
      </c>
      <c r="I22" s="26" t="s">
        <v>61</v>
      </c>
      <c r="J22" s="26" t="s">
        <v>60</v>
      </c>
      <c r="K22" s="26">
        <v>1.7134E-2</v>
      </c>
      <c r="L22" s="26" t="s">
        <v>593</v>
      </c>
      <c r="M22" s="26" t="b">
        <v>1</v>
      </c>
      <c r="N22" s="26" t="s">
        <v>56</v>
      </c>
      <c r="O22" s="26" t="s">
        <v>57</v>
      </c>
      <c r="P22" s="14">
        <f t="shared" si="0"/>
        <v>22.094543793858588</v>
      </c>
    </row>
    <row r="23" spans="1:16" x14ac:dyDescent="0.4">
      <c r="A23" s="26">
        <v>2.69286E-2</v>
      </c>
      <c r="B23" s="26">
        <v>13</v>
      </c>
      <c r="C23" s="26">
        <v>102785079</v>
      </c>
      <c r="D23" s="27">
        <v>8.6000300000000005E-8</v>
      </c>
      <c r="E23" s="26">
        <v>64947</v>
      </c>
      <c r="F23" s="26">
        <v>5.0288299999999998E-3</v>
      </c>
      <c r="G23" s="26" t="s">
        <v>591</v>
      </c>
      <c r="H23" s="26" t="s">
        <v>613</v>
      </c>
      <c r="I23" s="26" t="s">
        <v>60</v>
      </c>
      <c r="J23" s="26" t="s">
        <v>61</v>
      </c>
      <c r="K23" s="26">
        <v>7.9889999999999996E-3</v>
      </c>
      <c r="L23" s="26" t="s">
        <v>593</v>
      </c>
      <c r="M23" s="26" t="b">
        <v>1</v>
      </c>
      <c r="N23" s="26" t="s">
        <v>56</v>
      </c>
      <c r="O23" s="26" t="s">
        <v>57</v>
      </c>
      <c r="P23" s="14">
        <f t="shared" si="0"/>
        <v>28.674353939520568</v>
      </c>
    </row>
    <row r="24" spans="1:16" x14ac:dyDescent="0.4">
      <c r="A24" s="26">
        <v>2.3359899999999999E-2</v>
      </c>
      <c r="B24" s="26">
        <v>13</v>
      </c>
      <c r="C24" s="26">
        <v>60289264</v>
      </c>
      <c r="D24" s="27">
        <v>2.5000000000000002E-6</v>
      </c>
      <c r="E24" s="26">
        <v>64947</v>
      </c>
      <c r="F24" s="26">
        <v>4.9649100000000003E-3</v>
      </c>
      <c r="G24" s="26" t="s">
        <v>591</v>
      </c>
      <c r="H24" s="26" t="s">
        <v>614</v>
      </c>
      <c r="I24" s="26" t="s">
        <v>60</v>
      </c>
      <c r="J24" s="26" t="s">
        <v>61</v>
      </c>
      <c r="K24" s="26">
        <v>7.9889999999999996E-3</v>
      </c>
      <c r="L24" s="26" t="s">
        <v>593</v>
      </c>
      <c r="M24" s="26" t="b">
        <v>1</v>
      </c>
      <c r="N24" s="26" t="s">
        <v>56</v>
      </c>
      <c r="O24" s="26" t="s">
        <v>57</v>
      </c>
      <c r="P24" s="14">
        <f t="shared" si="0"/>
        <v>22.137022062283197</v>
      </c>
    </row>
    <row r="25" spans="1:16" x14ac:dyDescent="0.4">
      <c r="A25" s="26">
        <v>1.1407E-2</v>
      </c>
      <c r="B25" s="26">
        <v>13</v>
      </c>
      <c r="C25" s="26">
        <v>27574814</v>
      </c>
      <c r="D25" s="27">
        <v>3.5000200000000001E-6</v>
      </c>
      <c r="E25" s="26">
        <v>64947</v>
      </c>
      <c r="F25" s="26">
        <v>2.4581E-3</v>
      </c>
      <c r="G25" s="26" t="s">
        <v>591</v>
      </c>
      <c r="H25" s="26" t="s">
        <v>615</v>
      </c>
      <c r="I25" s="26" t="s">
        <v>60</v>
      </c>
      <c r="J25" s="26" t="s">
        <v>61</v>
      </c>
      <c r="K25" s="26">
        <v>3.2030999999999997E-2</v>
      </c>
      <c r="L25" s="26" t="s">
        <v>593</v>
      </c>
      <c r="M25" s="26" t="b">
        <v>1</v>
      </c>
      <c r="N25" s="26" t="s">
        <v>56</v>
      </c>
      <c r="O25" s="26" t="s">
        <v>57</v>
      </c>
      <c r="P25" s="14">
        <f t="shared" si="0"/>
        <v>21.534946119235762</v>
      </c>
    </row>
    <row r="26" spans="1:16" x14ac:dyDescent="0.4">
      <c r="A26" s="26">
        <v>2.4535600000000001E-2</v>
      </c>
      <c r="B26" s="26">
        <v>14</v>
      </c>
      <c r="C26" s="26">
        <v>23879202</v>
      </c>
      <c r="D26" s="27">
        <v>8.7999500000000001E-7</v>
      </c>
      <c r="E26" s="26">
        <v>64947</v>
      </c>
      <c r="F26" s="26">
        <v>4.9907500000000004E-3</v>
      </c>
      <c r="G26" s="26" t="s">
        <v>591</v>
      </c>
      <c r="H26" s="26" t="s">
        <v>616</v>
      </c>
      <c r="I26" s="26" t="s">
        <v>61</v>
      </c>
      <c r="J26" s="26" t="s">
        <v>60</v>
      </c>
      <c r="K26" s="26">
        <v>7.306E-3</v>
      </c>
      <c r="L26" s="26" t="s">
        <v>593</v>
      </c>
      <c r="M26" s="26" t="b">
        <v>1</v>
      </c>
      <c r="N26" s="26" t="s">
        <v>56</v>
      </c>
      <c r="O26" s="26" t="s">
        <v>57</v>
      </c>
      <c r="P26" s="14">
        <f t="shared" si="0"/>
        <v>24.169169904061029</v>
      </c>
    </row>
    <row r="27" spans="1:16" x14ac:dyDescent="0.4">
      <c r="A27" s="26">
        <v>1.1952600000000001E-2</v>
      </c>
      <c r="B27" s="26">
        <v>14</v>
      </c>
      <c r="C27" s="26">
        <v>23785281</v>
      </c>
      <c r="D27" s="27">
        <v>9.0999700000000008E-9</v>
      </c>
      <c r="E27" s="26">
        <v>64947</v>
      </c>
      <c r="F27" s="26">
        <v>2.0796299999999998E-3</v>
      </c>
      <c r="G27" s="26" t="s">
        <v>591</v>
      </c>
      <c r="H27" s="26" t="s">
        <v>617</v>
      </c>
      <c r="I27" s="26" t="s">
        <v>60</v>
      </c>
      <c r="J27" s="26" t="s">
        <v>61</v>
      </c>
      <c r="K27" s="26">
        <v>4.3270999999999997E-2</v>
      </c>
      <c r="L27" s="26" t="s">
        <v>593</v>
      </c>
      <c r="M27" s="26" t="b">
        <v>1</v>
      </c>
      <c r="N27" s="26" t="s">
        <v>56</v>
      </c>
      <c r="O27" s="26" t="s">
        <v>57</v>
      </c>
      <c r="P27" s="14">
        <f t="shared" si="0"/>
        <v>33.033350400025448</v>
      </c>
    </row>
    <row r="28" spans="1:16" x14ac:dyDescent="0.4">
      <c r="A28" s="26">
        <v>1.3583700000000001E-2</v>
      </c>
      <c r="B28" s="26">
        <v>15</v>
      </c>
      <c r="C28" s="26">
        <v>92473871</v>
      </c>
      <c r="D28" s="27">
        <v>4.7999899999999999E-6</v>
      </c>
      <c r="E28" s="26">
        <v>64947</v>
      </c>
      <c r="F28" s="26">
        <v>2.9688800000000001E-3</v>
      </c>
      <c r="G28" s="26" t="s">
        <v>591</v>
      </c>
      <c r="H28" s="26" t="s">
        <v>618</v>
      </c>
      <c r="I28" s="26" t="s">
        <v>54</v>
      </c>
      <c r="J28" s="26" t="s">
        <v>53</v>
      </c>
      <c r="K28" s="26">
        <v>2.0532000000000002E-2</v>
      </c>
      <c r="L28" s="26" t="s">
        <v>593</v>
      </c>
      <c r="M28" s="26" t="b">
        <v>1</v>
      </c>
      <c r="N28" s="26" t="s">
        <v>56</v>
      </c>
      <c r="O28" s="26" t="s">
        <v>57</v>
      </c>
      <c r="P28" s="14">
        <f t="shared" si="0"/>
        <v>20.933935166972823</v>
      </c>
    </row>
    <row r="29" spans="1:16" x14ac:dyDescent="0.4">
      <c r="A29" s="26">
        <v>1.5032999999999999E-2</v>
      </c>
      <c r="B29" s="26">
        <v>16</v>
      </c>
      <c r="C29" s="26">
        <v>50719164</v>
      </c>
      <c r="D29" s="27">
        <v>3.7999700000000001E-6</v>
      </c>
      <c r="E29" s="26">
        <v>64947</v>
      </c>
      <c r="F29" s="26">
        <v>3.2529999999999998E-3</v>
      </c>
      <c r="G29" s="26" t="s">
        <v>591</v>
      </c>
      <c r="H29" s="26" t="s">
        <v>619</v>
      </c>
      <c r="I29" s="26" t="s">
        <v>53</v>
      </c>
      <c r="J29" s="26" t="s">
        <v>54</v>
      </c>
      <c r="K29" s="26">
        <v>1.7673000000000001E-2</v>
      </c>
      <c r="L29" s="26" t="s">
        <v>593</v>
      </c>
      <c r="M29" s="26" t="b">
        <v>1</v>
      </c>
      <c r="N29" s="26" t="s">
        <v>56</v>
      </c>
      <c r="O29" s="26" t="s">
        <v>57</v>
      </c>
      <c r="P29" s="14">
        <f t="shared" si="0"/>
        <v>21.356161103246084</v>
      </c>
    </row>
    <row r="30" spans="1:16" x14ac:dyDescent="0.4">
      <c r="A30" s="26">
        <v>3.1492100000000002E-2</v>
      </c>
      <c r="B30" s="26">
        <v>17</v>
      </c>
      <c r="C30" s="26">
        <v>75982380</v>
      </c>
      <c r="D30" s="27">
        <v>1.2E-9</v>
      </c>
      <c r="E30" s="26">
        <v>64947</v>
      </c>
      <c r="F30" s="26">
        <v>5.1796699999999999E-3</v>
      </c>
      <c r="G30" s="26" t="s">
        <v>591</v>
      </c>
      <c r="H30" s="26" t="s">
        <v>620</v>
      </c>
      <c r="I30" s="26" t="s">
        <v>60</v>
      </c>
      <c r="J30" s="26" t="s">
        <v>61</v>
      </c>
      <c r="K30" s="26">
        <v>8.2269999999999999E-3</v>
      </c>
      <c r="L30" s="26" t="s">
        <v>593</v>
      </c>
      <c r="M30" s="26" t="b">
        <v>1</v>
      </c>
      <c r="N30" s="26" t="s">
        <v>56</v>
      </c>
      <c r="O30" s="26" t="s">
        <v>57</v>
      </c>
      <c r="P30" s="14">
        <f t="shared" si="0"/>
        <v>36.965710736136124</v>
      </c>
    </row>
    <row r="31" spans="1:16" x14ac:dyDescent="0.4">
      <c r="A31" s="26">
        <v>2.1755799999999999E-2</v>
      </c>
      <c r="B31" s="26">
        <v>17</v>
      </c>
      <c r="C31" s="26">
        <v>30647692</v>
      </c>
      <c r="D31" s="27">
        <v>3.5000200000000001E-6</v>
      </c>
      <c r="E31" s="26">
        <v>64947</v>
      </c>
      <c r="F31" s="26">
        <v>4.6896799999999999E-3</v>
      </c>
      <c r="G31" s="26" t="s">
        <v>591</v>
      </c>
      <c r="H31" s="26" t="s">
        <v>621</v>
      </c>
      <c r="I31" s="26" t="s">
        <v>53</v>
      </c>
      <c r="J31" s="26" t="s">
        <v>60</v>
      </c>
      <c r="K31" s="26">
        <v>9.0570000000000008E-3</v>
      </c>
      <c r="L31" s="26" t="s">
        <v>593</v>
      </c>
      <c r="M31" s="26" t="b">
        <v>1</v>
      </c>
      <c r="N31" s="26" t="s">
        <v>56</v>
      </c>
      <c r="O31" s="26" t="s">
        <v>57</v>
      </c>
      <c r="P31" s="14">
        <f t="shared" si="0"/>
        <v>21.521061872584681</v>
      </c>
    </row>
    <row r="32" spans="1:16" x14ac:dyDescent="0.4">
      <c r="A32" s="26">
        <v>1.7098499999999999E-2</v>
      </c>
      <c r="B32" s="26">
        <v>18</v>
      </c>
      <c r="C32" s="26">
        <v>4816247</v>
      </c>
      <c r="D32" s="27">
        <v>3.2000000000000001E-7</v>
      </c>
      <c r="E32" s="26">
        <v>64947</v>
      </c>
      <c r="F32" s="26">
        <v>3.3442699999999999E-3</v>
      </c>
      <c r="G32" s="26" t="s">
        <v>591</v>
      </c>
      <c r="H32" s="26" t="s">
        <v>622</v>
      </c>
      <c r="I32" s="26" t="s">
        <v>61</v>
      </c>
      <c r="J32" s="26" t="s">
        <v>60</v>
      </c>
      <c r="K32" s="26">
        <v>1.8284999999999999E-2</v>
      </c>
      <c r="L32" s="26" t="s">
        <v>593</v>
      </c>
      <c r="M32" s="26" t="b">
        <v>1</v>
      </c>
      <c r="N32" s="26" t="s">
        <v>56</v>
      </c>
      <c r="O32" s="26" t="s">
        <v>57</v>
      </c>
      <c r="P32" s="14">
        <f t="shared" si="0"/>
        <v>26.140468050036574</v>
      </c>
    </row>
  </sheetData>
  <mergeCells count="1">
    <mergeCell ref="A1:P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5E4A4-35B2-428A-9B37-1633A0A45A6C}">
  <dimension ref="A1:P56"/>
  <sheetViews>
    <sheetView workbookViewId="0">
      <selection sqref="A1:P1"/>
    </sheetView>
  </sheetViews>
  <sheetFormatPr defaultRowHeight="13.9" x14ac:dyDescent="0.4"/>
  <cols>
    <col min="1" max="1" width="11.86328125" style="23" bestFit="1" customWidth="1"/>
    <col min="2" max="2" width="9.46484375" style="23" bestFit="1" customWidth="1"/>
    <col min="3" max="3" width="9.1328125" style="23" bestFit="1" customWidth="1"/>
    <col min="4" max="4" width="9.06640625" style="23"/>
    <col min="5" max="5" width="12.265625" style="23" customWidth="1"/>
    <col min="6" max="6" width="11.19921875" style="23" customWidth="1"/>
    <col min="7" max="7" width="11.265625" style="23" customWidth="1"/>
    <col min="8" max="10" width="9.06640625" style="23"/>
    <col min="11" max="11" width="9.1328125" style="23" bestFit="1" customWidth="1"/>
    <col min="12" max="12" width="9.06640625" style="23"/>
    <col min="13" max="13" width="9.1328125" style="23" bestFit="1" customWidth="1"/>
    <col min="14" max="14" width="9.06640625" style="23"/>
    <col min="15" max="15" width="18.3984375" style="23" customWidth="1"/>
    <col min="16" max="16384" width="9.06640625" style="23"/>
  </cols>
  <sheetData>
    <row r="1" spans="1:16" s="14" customFormat="1" ht="28.9" customHeight="1" x14ac:dyDescent="0.4">
      <c r="A1" s="31" t="s">
        <v>585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x14ac:dyDescent="0.4">
      <c r="A2" s="23" t="s">
        <v>130</v>
      </c>
      <c r="B2" s="23" t="s">
        <v>36</v>
      </c>
      <c r="C2" s="23" t="s">
        <v>37</v>
      </c>
      <c r="D2" s="23" t="s">
        <v>38</v>
      </c>
      <c r="E2" s="23" t="s">
        <v>39</v>
      </c>
      <c r="F2" s="23" t="s">
        <v>40</v>
      </c>
      <c r="G2" s="23" t="s">
        <v>41</v>
      </c>
      <c r="H2" s="23" t="s">
        <v>42</v>
      </c>
      <c r="I2" s="23" t="s">
        <v>43</v>
      </c>
      <c r="J2" s="23" t="s">
        <v>44</v>
      </c>
      <c r="K2" s="23" t="s">
        <v>45</v>
      </c>
      <c r="L2" s="23" t="s">
        <v>46</v>
      </c>
      <c r="M2" s="23" t="s">
        <v>47</v>
      </c>
      <c r="N2" s="23" t="s">
        <v>48</v>
      </c>
      <c r="O2" s="23" t="s">
        <v>49</v>
      </c>
      <c r="P2" s="23" t="s">
        <v>129</v>
      </c>
    </row>
    <row r="3" spans="1:16" x14ac:dyDescent="0.4">
      <c r="A3" s="23">
        <v>1.1000200000000001E-21</v>
      </c>
      <c r="B3" s="23">
        <v>72729142</v>
      </c>
      <c r="C3" s="23">
        <v>446462</v>
      </c>
      <c r="D3" s="23" t="s">
        <v>50</v>
      </c>
      <c r="E3" s="23">
        <v>-1.31742E-2</v>
      </c>
      <c r="F3" s="23">
        <v>1.37761E-3</v>
      </c>
      <c r="G3" s="23" t="s">
        <v>51</v>
      </c>
      <c r="H3" s="23" t="s">
        <v>52</v>
      </c>
      <c r="I3" s="23" t="s">
        <v>53</v>
      </c>
      <c r="J3" s="23" t="s">
        <v>54</v>
      </c>
      <c r="K3" s="23">
        <v>0.73051699999999997</v>
      </c>
      <c r="L3" s="23" t="s">
        <v>55</v>
      </c>
      <c r="M3" s="23" t="b">
        <v>1</v>
      </c>
      <c r="N3" s="23" t="s">
        <v>56</v>
      </c>
      <c r="O3" s="23" t="s">
        <v>57</v>
      </c>
      <c r="P3" s="23">
        <f>E3^2/F3^2</f>
        <v>91.452573519069517</v>
      </c>
    </row>
    <row r="4" spans="1:16" x14ac:dyDescent="0.4">
      <c r="A4" s="23">
        <v>3.6999900000000001E-10</v>
      </c>
      <c r="B4" s="23">
        <v>204564714</v>
      </c>
      <c r="C4" s="23">
        <v>446462</v>
      </c>
      <c r="D4" s="23" t="s">
        <v>50</v>
      </c>
      <c r="E4" s="23">
        <v>9.4207300000000004E-3</v>
      </c>
      <c r="F4" s="23">
        <v>1.5032999999999999E-3</v>
      </c>
      <c r="G4" s="23" t="s">
        <v>51</v>
      </c>
      <c r="H4" s="23" t="s">
        <v>58</v>
      </c>
      <c r="I4" s="23" t="s">
        <v>53</v>
      </c>
      <c r="J4" s="23" t="s">
        <v>54</v>
      </c>
      <c r="K4" s="23">
        <v>0.21007999999999999</v>
      </c>
      <c r="L4" s="23" t="s">
        <v>55</v>
      </c>
      <c r="M4" s="23" t="b">
        <v>1</v>
      </c>
      <c r="N4" s="23" t="s">
        <v>56</v>
      </c>
      <c r="O4" s="23" t="s">
        <v>57</v>
      </c>
      <c r="P4" s="23">
        <f t="shared" ref="P4:P56" si="0">E4^2/F4^2</f>
        <v>39.27152797290163</v>
      </c>
    </row>
    <row r="5" spans="1:16" x14ac:dyDescent="0.4">
      <c r="A5" s="23">
        <v>1.5000299999999999E-11</v>
      </c>
      <c r="B5" s="23">
        <v>153992909</v>
      </c>
      <c r="C5" s="23">
        <v>446462</v>
      </c>
      <c r="D5" s="23" t="s">
        <v>50</v>
      </c>
      <c r="E5" s="23">
        <v>1.1446599999999999E-2</v>
      </c>
      <c r="F5" s="23">
        <v>1.6961299999999999E-3</v>
      </c>
      <c r="G5" s="23" t="s">
        <v>51</v>
      </c>
      <c r="H5" s="23" t="s">
        <v>59</v>
      </c>
      <c r="I5" s="23" t="s">
        <v>60</v>
      </c>
      <c r="J5" s="23" t="s">
        <v>61</v>
      </c>
      <c r="K5" s="23">
        <v>0.15406800000000001</v>
      </c>
      <c r="L5" s="23" t="s">
        <v>55</v>
      </c>
      <c r="M5" s="23" t="b">
        <v>1</v>
      </c>
      <c r="N5" s="23" t="s">
        <v>56</v>
      </c>
      <c r="O5" s="23" t="s">
        <v>57</v>
      </c>
      <c r="P5" s="23">
        <f t="shared" si="0"/>
        <v>45.544374507344315</v>
      </c>
    </row>
    <row r="6" spans="1:16" x14ac:dyDescent="0.4">
      <c r="A6" s="23">
        <v>1.09999E-8</v>
      </c>
      <c r="B6" s="23">
        <v>97304868</v>
      </c>
      <c r="C6" s="23">
        <v>446462</v>
      </c>
      <c r="D6" s="23" t="s">
        <v>50</v>
      </c>
      <c r="E6" s="23">
        <v>7.7680600000000002E-3</v>
      </c>
      <c r="F6" s="23">
        <v>1.36078E-3</v>
      </c>
      <c r="G6" s="23" t="s">
        <v>51</v>
      </c>
      <c r="H6" s="23" t="s">
        <v>62</v>
      </c>
      <c r="I6" s="23" t="s">
        <v>61</v>
      </c>
      <c r="J6" s="23" t="s">
        <v>53</v>
      </c>
      <c r="K6" s="23">
        <v>0.71181700000000003</v>
      </c>
      <c r="L6" s="23" t="s">
        <v>55</v>
      </c>
      <c r="M6" s="23" t="b">
        <v>1</v>
      </c>
      <c r="N6" s="23" t="s">
        <v>56</v>
      </c>
      <c r="O6" s="23" t="s">
        <v>57</v>
      </c>
      <c r="P6" s="23">
        <f t="shared" si="0"/>
        <v>32.587369687454249</v>
      </c>
    </row>
    <row r="7" spans="1:16" x14ac:dyDescent="0.4">
      <c r="A7" s="23">
        <v>1.7000000000000001E-10</v>
      </c>
      <c r="B7" s="23">
        <v>65945906</v>
      </c>
      <c r="C7" s="23">
        <v>446462</v>
      </c>
      <c r="D7" s="23" t="s">
        <v>50</v>
      </c>
      <c r="E7" s="23">
        <v>-8.0101400000000007E-3</v>
      </c>
      <c r="F7" s="23">
        <v>1.2541399999999999E-3</v>
      </c>
      <c r="G7" s="23" t="s">
        <v>51</v>
      </c>
      <c r="H7" s="23" t="s">
        <v>63</v>
      </c>
      <c r="I7" s="23" t="s">
        <v>61</v>
      </c>
      <c r="J7" s="23" t="s">
        <v>60</v>
      </c>
      <c r="K7" s="23">
        <v>0.61153900000000005</v>
      </c>
      <c r="L7" s="23" t="s">
        <v>55</v>
      </c>
      <c r="M7" s="23" t="b">
        <v>1</v>
      </c>
      <c r="N7" s="23" t="s">
        <v>56</v>
      </c>
      <c r="O7" s="23" t="s">
        <v>57</v>
      </c>
      <c r="P7" s="23">
        <f t="shared" si="0"/>
        <v>40.793237524128898</v>
      </c>
    </row>
    <row r="8" spans="1:16" x14ac:dyDescent="0.4">
      <c r="A8" s="23">
        <v>1.50003E-12</v>
      </c>
      <c r="B8" s="23">
        <v>651365</v>
      </c>
      <c r="C8" s="23">
        <v>446462</v>
      </c>
      <c r="D8" s="23" t="s">
        <v>64</v>
      </c>
      <c r="E8" s="23">
        <v>-1.3860600000000001E-2</v>
      </c>
      <c r="F8" s="23">
        <v>1.9602500000000002E-3</v>
      </c>
      <c r="G8" s="23" t="s">
        <v>51</v>
      </c>
      <c r="H8" s="23" t="s">
        <v>65</v>
      </c>
      <c r="I8" s="23" t="s">
        <v>54</v>
      </c>
      <c r="J8" s="23" t="s">
        <v>53</v>
      </c>
      <c r="K8" s="23">
        <v>0.130942</v>
      </c>
      <c r="L8" s="23" t="s">
        <v>55</v>
      </c>
      <c r="M8" s="23" t="b">
        <v>1</v>
      </c>
      <c r="N8" s="23" t="s">
        <v>56</v>
      </c>
      <c r="O8" s="23" t="s">
        <v>57</v>
      </c>
      <c r="P8" s="23">
        <f t="shared" si="0"/>
        <v>49.996676512969856</v>
      </c>
    </row>
    <row r="9" spans="1:16" x14ac:dyDescent="0.4">
      <c r="A9" s="23">
        <v>4.7999900000000001E-9</v>
      </c>
      <c r="B9" s="23">
        <v>225467840</v>
      </c>
      <c r="C9" s="23">
        <v>446462</v>
      </c>
      <c r="D9" s="23" t="s">
        <v>64</v>
      </c>
      <c r="E9" s="23">
        <v>7.6810400000000001E-3</v>
      </c>
      <c r="F9" s="23">
        <v>1.31215E-3</v>
      </c>
      <c r="G9" s="23" t="s">
        <v>51</v>
      </c>
      <c r="H9" s="23" t="s">
        <v>66</v>
      </c>
      <c r="I9" s="23" t="s">
        <v>61</v>
      </c>
      <c r="J9" s="23" t="s">
        <v>53</v>
      </c>
      <c r="K9" s="23">
        <v>0.322994</v>
      </c>
      <c r="L9" s="23" t="s">
        <v>55</v>
      </c>
      <c r="M9" s="23" t="b">
        <v>1</v>
      </c>
      <c r="N9" s="23" t="s">
        <v>56</v>
      </c>
      <c r="O9" s="23" t="s">
        <v>57</v>
      </c>
      <c r="P9" s="23">
        <f t="shared" si="0"/>
        <v>34.266763245803439</v>
      </c>
    </row>
    <row r="10" spans="1:16" x14ac:dyDescent="0.4">
      <c r="A10" s="23">
        <v>6.5993300000000002E-11</v>
      </c>
      <c r="B10" s="23">
        <v>45157336</v>
      </c>
      <c r="C10" s="23">
        <v>446462</v>
      </c>
      <c r="D10" s="23" t="s">
        <v>64</v>
      </c>
      <c r="E10" s="23">
        <v>-8.4392100000000008E-3</v>
      </c>
      <c r="F10" s="23">
        <v>1.29268E-3</v>
      </c>
      <c r="G10" s="23" t="s">
        <v>51</v>
      </c>
      <c r="H10" s="23" t="s">
        <v>67</v>
      </c>
      <c r="I10" s="23" t="s">
        <v>60</v>
      </c>
      <c r="J10" s="23" t="s">
        <v>61</v>
      </c>
      <c r="K10" s="23">
        <v>0.344088</v>
      </c>
      <c r="L10" s="23" t="s">
        <v>55</v>
      </c>
      <c r="M10" s="23" t="b">
        <v>1</v>
      </c>
      <c r="N10" s="23" t="s">
        <v>56</v>
      </c>
      <c r="O10" s="23" t="s">
        <v>57</v>
      </c>
      <c r="P10" s="23">
        <f t="shared" si="0"/>
        <v>42.620793276535721</v>
      </c>
    </row>
    <row r="11" spans="1:16" x14ac:dyDescent="0.4">
      <c r="A11" s="23">
        <v>7.2999499999999998E-9</v>
      </c>
      <c r="B11" s="23">
        <v>58072660</v>
      </c>
      <c r="C11" s="23">
        <v>446462</v>
      </c>
      <c r="D11" s="23" t="s">
        <v>64</v>
      </c>
      <c r="E11" s="23">
        <v>8.0404299999999995E-3</v>
      </c>
      <c r="F11" s="23">
        <v>1.39033E-3</v>
      </c>
      <c r="G11" s="23" t="s">
        <v>51</v>
      </c>
      <c r="H11" s="23" t="s">
        <v>68</v>
      </c>
      <c r="I11" s="23" t="s">
        <v>60</v>
      </c>
      <c r="J11" s="23" t="s">
        <v>53</v>
      </c>
      <c r="K11" s="23">
        <v>0.267872</v>
      </c>
      <c r="L11" s="23" t="s">
        <v>55</v>
      </c>
      <c r="M11" s="23" t="b">
        <v>1</v>
      </c>
      <c r="N11" s="23" t="s">
        <v>56</v>
      </c>
      <c r="O11" s="23" t="s">
        <v>57</v>
      </c>
      <c r="P11" s="23">
        <f t="shared" si="0"/>
        <v>33.444350238549461</v>
      </c>
    </row>
    <row r="12" spans="1:16" x14ac:dyDescent="0.4">
      <c r="A12" s="23">
        <v>4.4999700000000002E-10</v>
      </c>
      <c r="B12" s="23">
        <v>146298007</v>
      </c>
      <c r="C12" s="23">
        <v>446462</v>
      </c>
      <c r="D12" s="23" t="s">
        <v>64</v>
      </c>
      <c r="E12" s="23">
        <v>-7.6609599999999996E-3</v>
      </c>
      <c r="F12" s="23">
        <v>1.2287000000000001E-3</v>
      </c>
      <c r="G12" s="23" t="s">
        <v>51</v>
      </c>
      <c r="H12" s="23" t="s">
        <v>69</v>
      </c>
      <c r="I12" s="23" t="s">
        <v>60</v>
      </c>
      <c r="J12" s="23" t="s">
        <v>61</v>
      </c>
      <c r="K12" s="23">
        <v>0.52878499999999995</v>
      </c>
      <c r="L12" s="23" t="s">
        <v>55</v>
      </c>
      <c r="M12" s="23" t="b">
        <v>1</v>
      </c>
      <c r="N12" s="23" t="s">
        <v>56</v>
      </c>
      <c r="O12" s="23" t="s">
        <v>57</v>
      </c>
      <c r="P12" s="23">
        <f t="shared" si="0"/>
        <v>38.875382308696608</v>
      </c>
    </row>
    <row r="13" spans="1:16" x14ac:dyDescent="0.4">
      <c r="A13" s="23">
        <v>3.4001699999999998E-11</v>
      </c>
      <c r="B13" s="23">
        <v>60235568</v>
      </c>
      <c r="C13" s="23">
        <v>446462</v>
      </c>
      <c r="D13" s="23" t="s">
        <v>64</v>
      </c>
      <c r="E13" s="23">
        <v>-8.4456700000000006E-3</v>
      </c>
      <c r="F13" s="23">
        <v>1.2744E-3</v>
      </c>
      <c r="G13" s="23" t="s">
        <v>51</v>
      </c>
      <c r="H13" s="23" t="s">
        <v>70</v>
      </c>
      <c r="I13" s="23" t="s">
        <v>54</v>
      </c>
      <c r="J13" s="23" t="s">
        <v>53</v>
      </c>
      <c r="K13" s="23">
        <v>0.63283900000000004</v>
      </c>
      <c r="L13" s="23" t="s">
        <v>55</v>
      </c>
      <c r="M13" s="23" t="b">
        <v>1</v>
      </c>
      <c r="N13" s="23" t="s">
        <v>56</v>
      </c>
      <c r="O13" s="23" t="s">
        <v>57</v>
      </c>
      <c r="P13" s="23">
        <f t="shared" si="0"/>
        <v>43.919429551784454</v>
      </c>
    </row>
    <row r="14" spans="1:16" x14ac:dyDescent="0.4">
      <c r="A14" s="23">
        <v>2.8000100000000001E-9</v>
      </c>
      <c r="B14" s="23">
        <v>104094008</v>
      </c>
      <c r="C14" s="23">
        <v>446462</v>
      </c>
      <c r="D14" s="23" t="s">
        <v>64</v>
      </c>
      <c r="E14" s="23">
        <v>-7.2690799999999998E-3</v>
      </c>
      <c r="F14" s="23">
        <v>1.22339E-3</v>
      </c>
      <c r="G14" s="23" t="s">
        <v>51</v>
      </c>
      <c r="H14" s="23" t="s">
        <v>71</v>
      </c>
      <c r="I14" s="23" t="s">
        <v>61</v>
      </c>
      <c r="J14" s="23" t="s">
        <v>60</v>
      </c>
      <c r="K14" s="23">
        <v>0.48131400000000002</v>
      </c>
      <c r="L14" s="23" t="s">
        <v>55</v>
      </c>
      <c r="M14" s="23" t="b">
        <v>1</v>
      </c>
      <c r="N14" s="23" t="s">
        <v>56</v>
      </c>
      <c r="O14" s="23" t="s">
        <v>57</v>
      </c>
      <c r="P14" s="23">
        <f t="shared" si="0"/>
        <v>35.3044170307695</v>
      </c>
    </row>
    <row r="15" spans="1:16" x14ac:dyDescent="0.4">
      <c r="A15" s="23">
        <v>6.0999999999999996E-10</v>
      </c>
      <c r="B15" s="23">
        <v>85642479</v>
      </c>
      <c r="C15" s="23">
        <v>446462</v>
      </c>
      <c r="D15" s="23" t="s">
        <v>72</v>
      </c>
      <c r="E15" s="23">
        <v>-7.83382E-3</v>
      </c>
      <c r="F15" s="23">
        <v>1.266E-3</v>
      </c>
      <c r="G15" s="23" t="s">
        <v>51</v>
      </c>
      <c r="H15" s="23" t="s">
        <v>73</v>
      </c>
      <c r="I15" s="23" t="s">
        <v>54</v>
      </c>
      <c r="J15" s="23" t="s">
        <v>53</v>
      </c>
      <c r="K15" s="23">
        <v>0.62741199999999997</v>
      </c>
      <c r="L15" s="23" t="s">
        <v>55</v>
      </c>
      <c r="M15" s="23" t="b">
        <v>1</v>
      </c>
      <c r="N15" s="23" t="s">
        <v>56</v>
      </c>
      <c r="O15" s="23" t="s">
        <v>57</v>
      </c>
      <c r="P15" s="23">
        <f t="shared" si="0"/>
        <v>38.289506195827691</v>
      </c>
    </row>
    <row r="16" spans="1:16" x14ac:dyDescent="0.4">
      <c r="A16" s="23">
        <v>3.5000200000000001E-9</v>
      </c>
      <c r="B16" s="23">
        <v>185824903</v>
      </c>
      <c r="C16" s="23">
        <v>446462</v>
      </c>
      <c r="D16" s="23" t="s">
        <v>72</v>
      </c>
      <c r="E16" s="23">
        <v>9.1747100000000009E-3</v>
      </c>
      <c r="F16" s="23">
        <v>1.55324E-3</v>
      </c>
      <c r="G16" s="23" t="s">
        <v>51</v>
      </c>
      <c r="H16" s="23" t="s">
        <v>74</v>
      </c>
      <c r="I16" s="23" t="s">
        <v>60</v>
      </c>
      <c r="J16" s="23" t="s">
        <v>61</v>
      </c>
      <c r="K16" s="23">
        <v>0.80754599999999999</v>
      </c>
      <c r="L16" s="23" t="s">
        <v>55</v>
      </c>
      <c r="M16" s="23" t="b">
        <v>1</v>
      </c>
      <c r="N16" s="23" t="s">
        <v>56</v>
      </c>
      <c r="O16" s="23" t="s">
        <v>57</v>
      </c>
      <c r="P16" s="23">
        <f t="shared" si="0"/>
        <v>34.890529381963091</v>
      </c>
    </row>
    <row r="17" spans="1:16" x14ac:dyDescent="0.4">
      <c r="A17" s="23">
        <v>2.0999099999999999E-13</v>
      </c>
      <c r="B17" s="23">
        <v>21038260</v>
      </c>
      <c r="C17" s="23">
        <v>446462</v>
      </c>
      <c r="D17" s="23" t="s">
        <v>72</v>
      </c>
      <c r="E17" s="23">
        <v>8.9801199999999994E-3</v>
      </c>
      <c r="F17" s="23">
        <v>1.2235499999999999E-3</v>
      </c>
      <c r="G17" s="23" t="s">
        <v>51</v>
      </c>
      <c r="H17" s="23" t="s">
        <v>75</v>
      </c>
      <c r="I17" s="23" t="s">
        <v>61</v>
      </c>
      <c r="J17" s="23" t="s">
        <v>54</v>
      </c>
      <c r="K17" s="23">
        <v>0.49396600000000002</v>
      </c>
      <c r="L17" s="23" t="s">
        <v>55</v>
      </c>
      <c r="M17" s="23" t="b">
        <v>1</v>
      </c>
      <c r="N17" s="23" t="s">
        <v>56</v>
      </c>
      <c r="O17" s="23" t="s">
        <v>57</v>
      </c>
      <c r="P17" s="23">
        <f t="shared" si="0"/>
        <v>53.866757928918908</v>
      </c>
    </row>
    <row r="18" spans="1:16" x14ac:dyDescent="0.4">
      <c r="A18" s="23">
        <v>1.4000099999999999E-10</v>
      </c>
      <c r="B18" s="23">
        <v>59882235</v>
      </c>
      <c r="C18" s="23">
        <v>446462</v>
      </c>
      <c r="D18" s="23" t="s">
        <v>76</v>
      </c>
      <c r="E18" s="23">
        <v>7.9127099999999999E-3</v>
      </c>
      <c r="F18" s="23">
        <v>1.23354E-3</v>
      </c>
      <c r="G18" s="23" t="s">
        <v>51</v>
      </c>
      <c r="H18" s="23" t="s">
        <v>77</v>
      </c>
      <c r="I18" s="23" t="s">
        <v>60</v>
      </c>
      <c r="J18" s="23" t="s">
        <v>61</v>
      </c>
      <c r="K18" s="23">
        <v>0.43314799999999998</v>
      </c>
      <c r="L18" s="23" t="s">
        <v>55</v>
      </c>
      <c r="M18" s="23" t="b">
        <v>1</v>
      </c>
      <c r="N18" s="23" t="s">
        <v>56</v>
      </c>
      <c r="O18" s="23" t="s">
        <v>57</v>
      </c>
      <c r="P18" s="23">
        <f t="shared" si="0"/>
        <v>41.147554061486197</v>
      </c>
    </row>
    <row r="19" spans="1:16" x14ac:dyDescent="0.4">
      <c r="A19" s="23">
        <v>5.9999799999999998E-10</v>
      </c>
      <c r="B19" s="23">
        <v>92950673</v>
      </c>
      <c r="C19" s="23">
        <v>446462</v>
      </c>
      <c r="D19" s="23" t="s">
        <v>78</v>
      </c>
      <c r="E19" s="23">
        <v>-7.5739199999999996E-3</v>
      </c>
      <c r="F19" s="23">
        <v>1.22365E-3</v>
      </c>
      <c r="G19" s="23" t="s">
        <v>51</v>
      </c>
      <c r="H19" s="23" t="s">
        <v>79</v>
      </c>
      <c r="I19" s="23" t="s">
        <v>61</v>
      </c>
      <c r="J19" s="23" t="s">
        <v>60</v>
      </c>
      <c r="K19" s="23">
        <v>0.52249500000000004</v>
      </c>
      <c r="L19" s="23" t="s">
        <v>55</v>
      </c>
      <c r="M19" s="23" t="b">
        <v>1</v>
      </c>
      <c r="N19" s="23" t="s">
        <v>56</v>
      </c>
      <c r="O19" s="23" t="s">
        <v>57</v>
      </c>
      <c r="P19" s="23">
        <f t="shared" si="0"/>
        <v>38.311309621398408</v>
      </c>
    </row>
    <row r="20" spans="1:16" x14ac:dyDescent="0.4">
      <c r="A20" s="23">
        <v>2.3999900000000001E-9</v>
      </c>
      <c r="B20" s="23">
        <v>95902093</v>
      </c>
      <c r="C20" s="23">
        <v>446462</v>
      </c>
      <c r="D20" s="23" t="s">
        <v>78</v>
      </c>
      <c r="E20" s="23">
        <v>7.2885500000000004E-3</v>
      </c>
      <c r="F20" s="23">
        <v>1.22061E-3</v>
      </c>
      <c r="G20" s="23" t="s">
        <v>51</v>
      </c>
      <c r="H20" s="23" t="s">
        <v>80</v>
      </c>
      <c r="I20" s="23" t="s">
        <v>54</v>
      </c>
      <c r="J20" s="23" t="s">
        <v>53</v>
      </c>
      <c r="K20" s="23">
        <v>0.48916700000000002</v>
      </c>
      <c r="L20" s="23" t="s">
        <v>55</v>
      </c>
      <c r="M20" s="23" t="b">
        <v>1</v>
      </c>
      <c r="N20" s="23" t="s">
        <v>56</v>
      </c>
      <c r="O20" s="23" t="s">
        <v>57</v>
      </c>
      <c r="P20" s="23">
        <f t="shared" si="0"/>
        <v>35.655655708864174</v>
      </c>
    </row>
    <row r="21" spans="1:16" x14ac:dyDescent="0.4">
      <c r="A21" s="23">
        <v>4.4999700000000003E-8</v>
      </c>
      <c r="B21" s="23">
        <v>31875712</v>
      </c>
      <c r="C21" s="23">
        <v>446462</v>
      </c>
      <c r="D21" s="23" t="s">
        <v>81</v>
      </c>
      <c r="E21" s="23">
        <v>-6.9217000000000002E-3</v>
      </c>
      <c r="F21" s="23">
        <v>1.2658299999999999E-3</v>
      </c>
      <c r="G21" s="23" t="s">
        <v>51</v>
      </c>
      <c r="H21" s="23" t="s">
        <v>82</v>
      </c>
      <c r="I21" s="23" t="s">
        <v>61</v>
      </c>
      <c r="J21" s="23" t="s">
        <v>60</v>
      </c>
      <c r="K21" s="23">
        <v>0.63535299999999995</v>
      </c>
      <c r="L21" s="23" t="s">
        <v>55</v>
      </c>
      <c r="M21" s="23" t="b">
        <v>1</v>
      </c>
      <c r="N21" s="23" t="s">
        <v>56</v>
      </c>
      <c r="O21" s="23" t="s">
        <v>57</v>
      </c>
      <c r="P21" s="23">
        <f t="shared" si="0"/>
        <v>29.900247004661693</v>
      </c>
    </row>
    <row r="22" spans="1:16" x14ac:dyDescent="0.4">
      <c r="A22" s="23">
        <v>4.1995199999999998E-20</v>
      </c>
      <c r="B22" s="23">
        <v>51187787</v>
      </c>
      <c r="C22" s="23">
        <v>446462</v>
      </c>
      <c r="D22" s="23" t="s">
        <v>81</v>
      </c>
      <c r="E22" s="23">
        <v>1.3258499999999999E-2</v>
      </c>
      <c r="F22" s="23">
        <v>1.44389E-3</v>
      </c>
      <c r="G22" s="23" t="s">
        <v>51</v>
      </c>
      <c r="H22" s="23" t="s">
        <v>83</v>
      </c>
      <c r="I22" s="23" t="s">
        <v>53</v>
      </c>
      <c r="J22" s="23" t="s">
        <v>61</v>
      </c>
      <c r="K22" s="23">
        <v>0.235126</v>
      </c>
      <c r="L22" s="23" t="s">
        <v>55</v>
      </c>
      <c r="M22" s="23" t="b">
        <v>1</v>
      </c>
      <c r="N22" s="23" t="s">
        <v>56</v>
      </c>
      <c r="O22" s="23" t="s">
        <v>57</v>
      </c>
      <c r="P22" s="23">
        <f t="shared" si="0"/>
        <v>84.318052821864867</v>
      </c>
    </row>
    <row r="23" spans="1:16" x14ac:dyDescent="0.4">
      <c r="A23" s="23">
        <v>1.29987E-11</v>
      </c>
      <c r="B23" s="23">
        <v>50782834</v>
      </c>
      <c r="C23" s="23">
        <v>446462</v>
      </c>
      <c r="D23" s="23" t="s">
        <v>81</v>
      </c>
      <c r="E23" s="23">
        <v>8.3207300000000001E-3</v>
      </c>
      <c r="F23" s="23">
        <v>1.2289099999999999E-3</v>
      </c>
      <c r="G23" s="23" t="s">
        <v>51</v>
      </c>
      <c r="H23" s="23" t="s">
        <v>84</v>
      </c>
      <c r="I23" s="23" t="s">
        <v>54</v>
      </c>
      <c r="J23" s="23" t="s">
        <v>53</v>
      </c>
      <c r="K23" s="23">
        <v>0.53982200000000002</v>
      </c>
      <c r="L23" s="23" t="s">
        <v>55</v>
      </c>
      <c r="M23" s="23" t="b">
        <v>1</v>
      </c>
      <c r="N23" s="23" t="s">
        <v>56</v>
      </c>
      <c r="O23" s="23" t="s">
        <v>57</v>
      </c>
      <c r="P23" s="23">
        <f t="shared" si="0"/>
        <v>45.844021034847948</v>
      </c>
    </row>
    <row r="24" spans="1:16" x14ac:dyDescent="0.4">
      <c r="A24" s="23">
        <v>2.8000100000000001E-8</v>
      </c>
      <c r="B24" s="23">
        <v>35078743</v>
      </c>
      <c r="C24" s="23">
        <v>446462</v>
      </c>
      <c r="D24" s="23" t="s">
        <v>85</v>
      </c>
      <c r="E24" s="23">
        <v>6.8183000000000002E-3</v>
      </c>
      <c r="F24" s="23">
        <v>1.22813E-3</v>
      </c>
      <c r="G24" s="23" t="s">
        <v>51</v>
      </c>
      <c r="H24" s="23" t="s">
        <v>86</v>
      </c>
      <c r="I24" s="23" t="s">
        <v>53</v>
      </c>
      <c r="J24" s="23" t="s">
        <v>54</v>
      </c>
      <c r="K24" s="23">
        <v>0.48563600000000001</v>
      </c>
      <c r="L24" s="23" t="s">
        <v>55</v>
      </c>
      <c r="M24" s="23" t="b">
        <v>1</v>
      </c>
      <c r="N24" s="23" t="s">
        <v>56</v>
      </c>
      <c r="O24" s="23" t="s">
        <v>57</v>
      </c>
      <c r="P24" s="23">
        <f t="shared" si="0"/>
        <v>30.822192715184539</v>
      </c>
    </row>
    <row r="25" spans="1:16" x14ac:dyDescent="0.4">
      <c r="A25" s="23">
        <v>8.3000399999999994E-9</v>
      </c>
      <c r="B25" s="23">
        <v>127595077</v>
      </c>
      <c r="C25" s="23">
        <v>446462</v>
      </c>
      <c r="D25" s="23" t="s">
        <v>85</v>
      </c>
      <c r="E25" s="23">
        <v>-8.1594300000000005E-3</v>
      </c>
      <c r="F25" s="23">
        <v>1.41599E-3</v>
      </c>
      <c r="G25" s="23" t="s">
        <v>51</v>
      </c>
      <c r="H25" s="23" t="s">
        <v>87</v>
      </c>
      <c r="I25" s="23" t="s">
        <v>61</v>
      </c>
      <c r="J25" s="23" t="s">
        <v>53</v>
      </c>
      <c r="K25" s="23">
        <v>0.24901000000000001</v>
      </c>
      <c r="L25" s="23" t="s">
        <v>55</v>
      </c>
      <c r="M25" s="23" t="b">
        <v>1</v>
      </c>
      <c r="N25" s="23" t="s">
        <v>56</v>
      </c>
      <c r="O25" s="23" t="s">
        <v>57</v>
      </c>
      <c r="P25" s="23">
        <f t="shared" si="0"/>
        <v>33.204677713765797</v>
      </c>
    </row>
    <row r="26" spans="1:16" x14ac:dyDescent="0.4">
      <c r="A26" s="23">
        <v>2E-8</v>
      </c>
      <c r="B26" s="23">
        <v>153495206</v>
      </c>
      <c r="C26" s="23">
        <v>446462</v>
      </c>
      <c r="D26" s="23" t="s">
        <v>85</v>
      </c>
      <c r="E26" s="23">
        <v>-7.04676E-3</v>
      </c>
      <c r="F26" s="23">
        <v>1.25592E-3</v>
      </c>
      <c r="G26" s="23" t="s">
        <v>51</v>
      </c>
      <c r="H26" s="23" t="s">
        <v>88</v>
      </c>
      <c r="I26" s="23" t="s">
        <v>60</v>
      </c>
      <c r="J26" s="23" t="s">
        <v>61</v>
      </c>
      <c r="K26" s="23">
        <v>0.49259500000000001</v>
      </c>
      <c r="L26" s="23" t="s">
        <v>55</v>
      </c>
      <c r="M26" s="23" t="b">
        <v>1</v>
      </c>
      <c r="N26" s="23" t="s">
        <v>56</v>
      </c>
      <c r="O26" s="23" t="s">
        <v>57</v>
      </c>
      <c r="P26" s="23">
        <f t="shared" si="0"/>
        <v>31.481470351485115</v>
      </c>
    </row>
    <row r="27" spans="1:16" x14ac:dyDescent="0.4">
      <c r="A27" s="23">
        <v>4.1001500000000003E-54</v>
      </c>
      <c r="B27" s="23">
        <v>143723137</v>
      </c>
      <c r="C27" s="23">
        <v>446462</v>
      </c>
      <c r="D27" s="23" t="s">
        <v>85</v>
      </c>
      <c r="E27" s="23">
        <v>1.95637E-2</v>
      </c>
      <c r="F27" s="23">
        <v>1.2629900000000001E-3</v>
      </c>
      <c r="G27" s="23" t="s">
        <v>51</v>
      </c>
      <c r="H27" s="23" t="s">
        <v>89</v>
      </c>
      <c r="I27" s="23" t="s">
        <v>54</v>
      </c>
      <c r="J27" s="23" t="s">
        <v>53</v>
      </c>
      <c r="K27" s="23">
        <v>0.372973</v>
      </c>
      <c r="L27" s="23" t="s">
        <v>55</v>
      </c>
      <c r="M27" s="23" t="b">
        <v>1</v>
      </c>
      <c r="N27" s="23" t="s">
        <v>56</v>
      </c>
      <c r="O27" s="23" t="s">
        <v>57</v>
      </c>
      <c r="P27" s="23">
        <f t="shared" si="0"/>
        <v>239.93972961082866</v>
      </c>
    </row>
    <row r="28" spans="1:16" x14ac:dyDescent="0.4">
      <c r="A28" s="23">
        <v>2.1000000000000002E-9</v>
      </c>
      <c r="B28" s="23">
        <v>57436577</v>
      </c>
      <c r="C28" s="23">
        <v>446462</v>
      </c>
      <c r="D28" s="23" t="s">
        <v>90</v>
      </c>
      <c r="E28" s="23">
        <v>7.4307899999999996E-3</v>
      </c>
      <c r="F28" s="23">
        <v>1.2405999999999999E-3</v>
      </c>
      <c r="G28" s="23" t="s">
        <v>51</v>
      </c>
      <c r="H28" s="23" t="s">
        <v>91</v>
      </c>
      <c r="I28" s="23" t="s">
        <v>54</v>
      </c>
      <c r="J28" s="23" t="s">
        <v>53</v>
      </c>
      <c r="K28" s="23">
        <v>0.54446899999999998</v>
      </c>
      <c r="L28" s="23" t="s">
        <v>55</v>
      </c>
      <c r="M28" s="23" t="b">
        <v>1</v>
      </c>
      <c r="N28" s="23" t="s">
        <v>56</v>
      </c>
      <c r="O28" s="23" t="s">
        <v>57</v>
      </c>
      <c r="P28" s="23">
        <f t="shared" si="0"/>
        <v>35.876198832469896</v>
      </c>
    </row>
    <row r="29" spans="1:16" x14ac:dyDescent="0.4">
      <c r="A29" s="23">
        <v>2.9999899999999999E-8</v>
      </c>
      <c r="B29" s="23">
        <v>10209623</v>
      </c>
      <c r="C29" s="23">
        <v>446462</v>
      </c>
      <c r="D29" s="23" t="s">
        <v>90</v>
      </c>
      <c r="E29" s="23">
        <v>-8.0481500000000004E-3</v>
      </c>
      <c r="F29" s="23">
        <v>1.45251E-3</v>
      </c>
      <c r="G29" s="23" t="s">
        <v>51</v>
      </c>
      <c r="H29" s="23" t="s">
        <v>92</v>
      </c>
      <c r="I29" s="23" t="s">
        <v>61</v>
      </c>
      <c r="J29" s="23" t="s">
        <v>60</v>
      </c>
      <c r="K29" s="23">
        <v>0.235903</v>
      </c>
      <c r="L29" s="23" t="s">
        <v>55</v>
      </c>
      <c r="M29" s="23" t="b">
        <v>1</v>
      </c>
      <c r="N29" s="23" t="s">
        <v>56</v>
      </c>
      <c r="O29" s="23" t="s">
        <v>57</v>
      </c>
      <c r="P29" s="23">
        <f t="shared" si="0"/>
        <v>30.701094760414673</v>
      </c>
    </row>
    <row r="30" spans="1:16" x14ac:dyDescent="0.4">
      <c r="A30" s="23">
        <v>1.29999E-8</v>
      </c>
      <c r="B30" s="23">
        <v>1734863</v>
      </c>
      <c r="C30" s="23">
        <v>446462</v>
      </c>
      <c r="D30" s="23" t="s">
        <v>93</v>
      </c>
      <c r="E30" s="23">
        <v>7.3885699999999997E-3</v>
      </c>
      <c r="F30" s="23">
        <v>1.29959E-3</v>
      </c>
      <c r="G30" s="23" t="s">
        <v>51</v>
      </c>
      <c r="H30" s="23" t="s">
        <v>94</v>
      </c>
      <c r="I30" s="23" t="s">
        <v>54</v>
      </c>
      <c r="J30" s="23" t="s">
        <v>53</v>
      </c>
      <c r="K30" s="23">
        <v>0.33418900000000001</v>
      </c>
      <c r="L30" s="23" t="s">
        <v>55</v>
      </c>
      <c r="M30" s="23" t="b">
        <v>1</v>
      </c>
      <c r="N30" s="23" t="s">
        <v>56</v>
      </c>
      <c r="O30" s="23" t="s">
        <v>57</v>
      </c>
      <c r="P30" s="23">
        <f t="shared" si="0"/>
        <v>32.322732096960998</v>
      </c>
    </row>
    <row r="31" spans="1:16" x14ac:dyDescent="0.4">
      <c r="A31" s="23">
        <v>1.4999999999999999E-8</v>
      </c>
      <c r="B31" s="23">
        <v>5780121</v>
      </c>
      <c r="C31" s="23">
        <v>446462</v>
      </c>
      <c r="D31" s="23" t="s">
        <v>93</v>
      </c>
      <c r="E31" s="23">
        <v>7.1291499999999999E-3</v>
      </c>
      <c r="F31" s="23">
        <v>1.2587399999999999E-3</v>
      </c>
      <c r="G31" s="23" t="s">
        <v>51</v>
      </c>
      <c r="H31" s="23" t="s">
        <v>95</v>
      </c>
      <c r="I31" s="23" t="s">
        <v>53</v>
      </c>
      <c r="J31" s="23" t="s">
        <v>54</v>
      </c>
      <c r="K31" s="23">
        <v>0.38813300000000001</v>
      </c>
      <c r="L31" s="23" t="s">
        <v>55</v>
      </c>
      <c r="M31" s="23" t="b">
        <v>1</v>
      </c>
      <c r="N31" s="23" t="s">
        <v>56</v>
      </c>
      <c r="O31" s="23" t="s">
        <v>57</v>
      </c>
      <c r="P31" s="23">
        <f t="shared" si="0"/>
        <v>32.077716024085234</v>
      </c>
    </row>
    <row r="32" spans="1:16" x14ac:dyDescent="0.4">
      <c r="A32" s="23">
        <v>5.6999399999999997E-9</v>
      </c>
      <c r="B32" s="23">
        <v>96217447</v>
      </c>
      <c r="C32" s="23">
        <v>446462</v>
      </c>
      <c r="D32" s="23" t="s">
        <v>93</v>
      </c>
      <c r="E32" s="23">
        <v>7.5673800000000003E-3</v>
      </c>
      <c r="F32" s="23">
        <v>1.29919E-3</v>
      </c>
      <c r="G32" s="23" t="s">
        <v>51</v>
      </c>
      <c r="H32" s="23" t="s">
        <v>96</v>
      </c>
      <c r="I32" s="23" t="s">
        <v>53</v>
      </c>
      <c r="J32" s="23" t="s">
        <v>54</v>
      </c>
      <c r="K32" s="23">
        <v>0.33083600000000002</v>
      </c>
      <c r="L32" s="23" t="s">
        <v>55</v>
      </c>
      <c r="M32" s="23" t="b">
        <v>1</v>
      </c>
      <c r="N32" s="23" t="s">
        <v>56</v>
      </c>
      <c r="O32" s="23" t="s">
        <v>57</v>
      </c>
      <c r="P32" s="23">
        <f t="shared" si="0"/>
        <v>33.927022552885731</v>
      </c>
    </row>
    <row r="33" spans="1:16" x14ac:dyDescent="0.4">
      <c r="A33" s="23">
        <v>1.8999800000000001E-8</v>
      </c>
      <c r="B33" s="23">
        <v>23274223</v>
      </c>
      <c r="C33" s="23">
        <v>446462</v>
      </c>
      <c r="D33" s="23" t="s">
        <v>93</v>
      </c>
      <c r="E33" s="23">
        <v>7.7216300000000002E-3</v>
      </c>
      <c r="F33" s="23">
        <v>1.3740600000000001E-3</v>
      </c>
      <c r="G33" s="23" t="s">
        <v>51</v>
      </c>
      <c r="H33" s="23" t="s">
        <v>97</v>
      </c>
      <c r="I33" s="23" t="s">
        <v>60</v>
      </c>
      <c r="J33" s="23" t="s">
        <v>61</v>
      </c>
      <c r="K33" s="23">
        <v>0.72729600000000005</v>
      </c>
      <c r="L33" s="23" t="s">
        <v>55</v>
      </c>
      <c r="M33" s="23" t="b">
        <v>1</v>
      </c>
      <c r="N33" s="23" t="s">
        <v>56</v>
      </c>
      <c r="O33" s="23" t="s">
        <v>57</v>
      </c>
      <c r="P33" s="23">
        <f t="shared" si="0"/>
        <v>31.579596805771203</v>
      </c>
    </row>
    <row r="34" spans="1:16" x14ac:dyDescent="0.4">
      <c r="A34" s="23">
        <v>8.10028E-20</v>
      </c>
      <c r="B34" s="23">
        <v>22098701</v>
      </c>
      <c r="C34" s="23">
        <v>446462</v>
      </c>
      <c r="D34" s="23" t="s">
        <v>98</v>
      </c>
      <c r="E34" s="23">
        <v>1.2364200000000001E-2</v>
      </c>
      <c r="F34" s="23">
        <v>1.3569599999999999E-3</v>
      </c>
      <c r="G34" s="23" t="s">
        <v>51</v>
      </c>
      <c r="H34" s="23" t="s">
        <v>99</v>
      </c>
      <c r="I34" s="23" t="s">
        <v>53</v>
      </c>
      <c r="J34" s="23" t="s">
        <v>54</v>
      </c>
      <c r="K34" s="23">
        <v>0.71563399999999999</v>
      </c>
      <c r="L34" s="23" t="s">
        <v>55</v>
      </c>
      <c r="M34" s="23" t="b">
        <v>1</v>
      </c>
      <c r="N34" s="23" t="s">
        <v>56</v>
      </c>
      <c r="O34" s="23" t="s">
        <v>57</v>
      </c>
      <c r="P34" s="23">
        <f t="shared" si="0"/>
        <v>83.022909933571739</v>
      </c>
    </row>
    <row r="35" spans="1:16" x14ac:dyDescent="0.4">
      <c r="A35" s="23">
        <v>7.3999699999999996E-9</v>
      </c>
      <c r="B35" s="23">
        <v>125134393</v>
      </c>
      <c r="C35" s="23">
        <v>446462</v>
      </c>
      <c r="D35" s="23" t="s">
        <v>98</v>
      </c>
      <c r="E35" s="23">
        <v>7.3297299999999996E-3</v>
      </c>
      <c r="F35" s="23">
        <v>1.26801E-3</v>
      </c>
      <c r="G35" s="23" t="s">
        <v>51</v>
      </c>
      <c r="H35" s="23" t="s">
        <v>100</v>
      </c>
      <c r="I35" s="23" t="s">
        <v>60</v>
      </c>
      <c r="J35" s="23" t="s">
        <v>54</v>
      </c>
      <c r="K35" s="23">
        <v>0.37123699999999998</v>
      </c>
      <c r="L35" s="23" t="s">
        <v>55</v>
      </c>
      <c r="M35" s="23" t="b">
        <v>1</v>
      </c>
      <c r="N35" s="23" t="s">
        <v>56</v>
      </c>
      <c r="O35" s="23" t="s">
        <v>57</v>
      </c>
      <c r="P35" s="23">
        <f t="shared" si="0"/>
        <v>33.414163793030077</v>
      </c>
    </row>
    <row r="36" spans="1:16" x14ac:dyDescent="0.4">
      <c r="A36" s="23">
        <v>3.4000099999999999E-8</v>
      </c>
      <c r="B36" s="23">
        <v>107577033</v>
      </c>
      <c r="C36" s="23">
        <v>446462</v>
      </c>
      <c r="D36" s="23" t="s">
        <v>98</v>
      </c>
      <c r="E36" s="23">
        <v>7.4745699999999998E-3</v>
      </c>
      <c r="F36" s="23">
        <v>1.3536100000000001E-3</v>
      </c>
      <c r="G36" s="23" t="s">
        <v>51</v>
      </c>
      <c r="H36" s="23" t="s">
        <v>101</v>
      </c>
      <c r="I36" s="23" t="s">
        <v>54</v>
      </c>
      <c r="J36" s="23" t="s">
        <v>53</v>
      </c>
      <c r="K36" s="23">
        <v>0.28638200000000003</v>
      </c>
      <c r="L36" s="23" t="s">
        <v>55</v>
      </c>
      <c r="M36" s="23" t="b">
        <v>1</v>
      </c>
      <c r="N36" s="23" t="s">
        <v>56</v>
      </c>
      <c r="O36" s="23" t="s">
        <v>57</v>
      </c>
      <c r="P36" s="23">
        <f t="shared" si="0"/>
        <v>30.491958404433934</v>
      </c>
    </row>
    <row r="37" spans="1:16" x14ac:dyDescent="0.4">
      <c r="A37" s="23">
        <v>3.79997E-8</v>
      </c>
      <c r="B37" s="23">
        <v>65313819</v>
      </c>
      <c r="C37" s="23">
        <v>446462</v>
      </c>
      <c r="D37" s="23" t="s">
        <v>98</v>
      </c>
      <c r="E37" s="23">
        <v>-6.7232200000000002E-3</v>
      </c>
      <c r="F37" s="23">
        <v>1.2228899999999999E-3</v>
      </c>
      <c r="G37" s="23" t="s">
        <v>51</v>
      </c>
      <c r="H37" s="23" t="s">
        <v>102</v>
      </c>
      <c r="I37" s="23" t="s">
        <v>53</v>
      </c>
      <c r="J37" s="23" t="s">
        <v>54</v>
      </c>
      <c r="K37" s="23">
        <v>0.486008</v>
      </c>
      <c r="L37" s="23" t="s">
        <v>55</v>
      </c>
      <c r="M37" s="23" t="b">
        <v>1</v>
      </c>
      <c r="N37" s="23" t="s">
        <v>56</v>
      </c>
      <c r="O37" s="23" t="s">
        <v>57</v>
      </c>
      <c r="P37" s="23">
        <f t="shared" si="0"/>
        <v>30.225942931420885</v>
      </c>
    </row>
    <row r="38" spans="1:16" x14ac:dyDescent="0.4">
      <c r="A38" s="23">
        <v>1.8999799999999999E-9</v>
      </c>
      <c r="B38" s="23">
        <v>8825774</v>
      </c>
      <c r="C38" s="23">
        <v>446462</v>
      </c>
      <c r="D38" s="23" t="s">
        <v>103</v>
      </c>
      <c r="E38" s="23">
        <v>-7.7175400000000002E-3</v>
      </c>
      <c r="F38" s="23">
        <v>1.2857599999999999E-3</v>
      </c>
      <c r="G38" s="23" t="s">
        <v>51</v>
      </c>
      <c r="H38" s="23" t="s">
        <v>104</v>
      </c>
      <c r="I38" s="23" t="s">
        <v>53</v>
      </c>
      <c r="J38" s="23" t="s">
        <v>54</v>
      </c>
      <c r="K38" s="23">
        <v>0.37612099999999998</v>
      </c>
      <c r="L38" s="23" t="s">
        <v>55</v>
      </c>
      <c r="M38" s="23" t="b">
        <v>1</v>
      </c>
      <c r="N38" s="23" t="s">
        <v>56</v>
      </c>
      <c r="O38" s="23" t="s">
        <v>57</v>
      </c>
      <c r="P38" s="23">
        <f t="shared" si="0"/>
        <v>36.027817716161806</v>
      </c>
    </row>
    <row r="39" spans="1:16" x14ac:dyDescent="0.4">
      <c r="A39" s="23">
        <v>3.4000100000000002E-10</v>
      </c>
      <c r="B39" s="23">
        <v>63981507</v>
      </c>
      <c r="C39" s="23">
        <v>446462</v>
      </c>
      <c r="D39" s="23" t="s">
        <v>103</v>
      </c>
      <c r="E39" s="23">
        <v>7.9696899999999998E-3</v>
      </c>
      <c r="F39" s="23">
        <v>1.26932E-3</v>
      </c>
      <c r="G39" s="23" t="s">
        <v>51</v>
      </c>
      <c r="H39" s="23" t="s">
        <v>105</v>
      </c>
      <c r="I39" s="23" t="s">
        <v>54</v>
      </c>
      <c r="J39" s="23" t="s">
        <v>53</v>
      </c>
      <c r="K39" s="23">
        <v>0.36307899999999999</v>
      </c>
      <c r="L39" s="23" t="s">
        <v>55</v>
      </c>
      <c r="M39" s="23" t="b">
        <v>1</v>
      </c>
      <c r="N39" s="23" t="s">
        <v>56</v>
      </c>
      <c r="O39" s="23" t="s">
        <v>57</v>
      </c>
      <c r="P39" s="23">
        <f t="shared" si="0"/>
        <v>39.422177724999464</v>
      </c>
    </row>
    <row r="40" spans="1:16" x14ac:dyDescent="0.4">
      <c r="A40" s="23">
        <v>5.3000499999999997E-9</v>
      </c>
      <c r="B40" s="23">
        <v>33759092</v>
      </c>
      <c r="C40" s="23">
        <v>446462</v>
      </c>
      <c r="D40" s="23" t="s">
        <v>103</v>
      </c>
      <c r="E40" s="23">
        <v>1.23929E-2</v>
      </c>
      <c r="F40" s="23">
        <v>2.1233900000000002E-3</v>
      </c>
      <c r="G40" s="23" t="s">
        <v>51</v>
      </c>
      <c r="H40" s="23" t="s">
        <v>106</v>
      </c>
      <c r="I40" s="23" t="s">
        <v>54</v>
      </c>
      <c r="J40" s="23" t="s">
        <v>53</v>
      </c>
      <c r="K40" s="23">
        <v>9.0976000000000001E-2</v>
      </c>
      <c r="L40" s="23" t="s">
        <v>55</v>
      </c>
      <c r="M40" s="23" t="b">
        <v>1</v>
      </c>
      <c r="N40" s="23" t="s">
        <v>56</v>
      </c>
      <c r="O40" s="23" t="s">
        <v>57</v>
      </c>
      <c r="P40" s="23">
        <f t="shared" si="0"/>
        <v>34.063271429614119</v>
      </c>
    </row>
    <row r="41" spans="1:16" x14ac:dyDescent="0.4">
      <c r="A41" s="23">
        <v>2.0999100000000001E-12</v>
      </c>
      <c r="B41" s="23">
        <v>47527052</v>
      </c>
      <c r="C41" s="23">
        <v>446462</v>
      </c>
      <c r="D41" s="23" t="s">
        <v>103</v>
      </c>
      <c r="E41" s="23">
        <v>9.0108800000000006E-3</v>
      </c>
      <c r="F41" s="23">
        <v>1.2827699999999999E-3</v>
      </c>
      <c r="G41" s="23" t="s">
        <v>51</v>
      </c>
      <c r="H41" s="23" t="s">
        <v>107</v>
      </c>
      <c r="I41" s="23" t="s">
        <v>60</v>
      </c>
      <c r="J41" s="23" t="s">
        <v>53</v>
      </c>
      <c r="K41" s="23">
        <v>0.36799199999999999</v>
      </c>
      <c r="L41" s="23" t="s">
        <v>55</v>
      </c>
      <c r="M41" s="23" t="b">
        <v>1</v>
      </c>
      <c r="N41" s="23" t="s">
        <v>56</v>
      </c>
      <c r="O41" s="23" t="s">
        <v>57</v>
      </c>
      <c r="P41" s="23">
        <f t="shared" si="0"/>
        <v>49.344280759853454</v>
      </c>
    </row>
    <row r="42" spans="1:16" x14ac:dyDescent="0.4">
      <c r="A42" s="23">
        <v>9.800089999999999E-10</v>
      </c>
      <c r="B42" s="23">
        <v>55924013</v>
      </c>
      <c r="C42" s="23">
        <v>446462</v>
      </c>
      <c r="D42" s="23" t="s">
        <v>108</v>
      </c>
      <c r="E42" s="23">
        <v>-8.4125799999999994E-3</v>
      </c>
      <c r="F42" s="23">
        <v>1.3761400000000001E-3</v>
      </c>
      <c r="G42" s="23" t="s">
        <v>51</v>
      </c>
      <c r="H42" s="23" t="s">
        <v>109</v>
      </c>
      <c r="I42" s="23" t="s">
        <v>61</v>
      </c>
      <c r="J42" s="23" t="s">
        <v>60</v>
      </c>
      <c r="K42" s="23">
        <v>0.73188299999999995</v>
      </c>
      <c r="L42" s="23" t="s">
        <v>55</v>
      </c>
      <c r="M42" s="23" t="b">
        <v>1</v>
      </c>
      <c r="N42" s="23" t="s">
        <v>56</v>
      </c>
      <c r="O42" s="23" t="s">
        <v>57</v>
      </c>
      <c r="P42" s="23">
        <f t="shared" si="0"/>
        <v>37.37086731646081</v>
      </c>
    </row>
    <row r="43" spans="1:16" x14ac:dyDescent="0.4">
      <c r="A43" s="23">
        <v>1.7E-8</v>
      </c>
      <c r="B43" s="23">
        <v>100650708</v>
      </c>
      <c r="C43" s="23">
        <v>446462</v>
      </c>
      <c r="D43" s="23" t="s">
        <v>108</v>
      </c>
      <c r="E43" s="23">
        <v>6.95315E-3</v>
      </c>
      <c r="F43" s="23">
        <v>1.2328700000000001E-3</v>
      </c>
      <c r="G43" s="23" t="s">
        <v>51</v>
      </c>
      <c r="H43" s="23" t="s">
        <v>110</v>
      </c>
      <c r="I43" s="23" t="s">
        <v>60</v>
      </c>
      <c r="J43" s="23" t="s">
        <v>61</v>
      </c>
      <c r="K43" s="23">
        <v>0.45135199999999998</v>
      </c>
      <c r="L43" s="23" t="s">
        <v>55</v>
      </c>
      <c r="M43" s="23" t="b">
        <v>1</v>
      </c>
      <c r="N43" s="23" t="s">
        <v>56</v>
      </c>
      <c r="O43" s="23" t="s">
        <v>57</v>
      </c>
      <c r="P43" s="23">
        <f t="shared" si="0"/>
        <v>31.807433462962582</v>
      </c>
    </row>
    <row r="44" spans="1:16" x14ac:dyDescent="0.4">
      <c r="A44" s="23">
        <v>1.6999999999999999E-9</v>
      </c>
      <c r="B44" s="23">
        <v>32071665</v>
      </c>
      <c r="C44" s="23">
        <v>446462</v>
      </c>
      <c r="D44" s="23" t="s">
        <v>111</v>
      </c>
      <c r="E44" s="23">
        <v>7.5154899999999997E-3</v>
      </c>
      <c r="F44" s="23">
        <v>1.24738E-3</v>
      </c>
      <c r="G44" s="23" t="s">
        <v>51</v>
      </c>
      <c r="H44" s="23" t="s">
        <v>112</v>
      </c>
      <c r="I44" s="23" t="s">
        <v>54</v>
      </c>
      <c r="J44" s="23" t="s">
        <v>53</v>
      </c>
      <c r="K44" s="23">
        <v>0.59667099999999995</v>
      </c>
      <c r="L44" s="23" t="s">
        <v>55</v>
      </c>
      <c r="M44" s="23" t="b">
        <v>1</v>
      </c>
      <c r="N44" s="23" t="s">
        <v>56</v>
      </c>
      <c r="O44" s="23" t="s">
        <v>57</v>
      </c>
      <c r="P44" s="23">
        <f t="shared" si="0"/>
        <v>36.300871336738837</v>
      </c>
    </row>
    <row r="45" spans="1:16" x14ac:dyDescent="0.4">
      <c r="A45" s="23">
        <v>4.0003699999999998E-19</v>
      </c>
      <c r="B45" s="23">
        <v>22038125</v>
      </c>
      <c r="C45" s="23">
        <v>446462</v>
      </c>
      <c r="D45" s="23" t="s">
        <v>111</v>
      </c>
      <c r="E45" s="23">
        <v>-1.81417E-2</v>
      </c>
      <c r="F45" s="23">
        <v>2.0297000000000002E-3</v>
      </c>
      <c r="G45" s="23" t="s">
        <v>51</v>
      </c>
      <c r="H45" s="23" t="s">
        <v>113</v>
      </c>
      <c r="I45" s="23" t="s">
        <v>60</v>
      </c>
      <c r="J45" s="23" t="s">
        <v>61</v>
      </c>
      <c r="K45" s="23">
        <v>0.1008</v>
      </c>
      <c r="L45" s="23" t="s">
        <v>55</v>
      </c>
      <c r="M45" s="23" t="b">
        <v>1</v>
      </c>
      <c r="N45" s="23" t="s">
        <v>56</v>
      </c>
      <c r="O45" s="23" t="s">
        <v>57</v>
      </c>
      <c r="P45" s="23">
        <f t="shared" si="0"/>
        <v>79.889970075336549</v>
      </c>
    </row>
    <row r="46" spans="1:16" x14ac:dyDescent="0.4">
      <c r="A46" s="23">
        <v>2.4997700000000001E-14</v>
      </c>
      <c r="B46" s="23">
        <v>79943606</v>
      </c>
      <c r="C46" s="23">
        <v>446462</v>
      </c>
      <c r="D46" s="23" t="s">
        <v>111</v>
      </c>
      <c r="E46" s="23">
        <v>1.12324E-2</v>
      </c>
      <c r="F46" s="23">
        <v>1.4734500000000001E-3</v>
      </c>
      <c r="G46" s="23" t="s">
        <v>51</v>
      </c>
      <c r="H46" s="23" t="s">
        <v>114</v>
      </c>
      <c r="I46" s="23" t="s">
        <v>60</v>
      </c>
      <c r="J46" s="23" t="s">
        <v>61</v>
      </c>
      <c r="K46" s="23">
        <v>0.221473</v>
      </c>
      <c r="L46" s="23" t="s">
        <v>55</v>
      </c>
      <c r="M46" s="23" t="b">
        <v>1</v>
      </c>
      <c r="N46" s="23" t="s">
        <v>56</v>
      </c>
      <c r="O46" s="23" t="s">
        <v>57</v>
      </c>
      <c r="P46" s="23">
        <f t="shared" si="0"/>
        <v>58.113136436447164</v>
      </c>
    </row>
    <row r="47" spans="1:16" x14ac:dyDescent="0.4">
      <c r="A47" s="23">
        <v>1.6000000000000001E-8</v>
      </c>
      <c r="B47" s="23">
        <v>72756598</v>
      </c>
      <c r="C47" s="23">
        <v>446462</v>
      </c>
      <c r="D47" s="23" t="s">
        <v>115</v>
      </c>
      <c r="E47" s="23">
        <v>1.0060700000000001E-2</v>
      </c>
      <c r="F47" s="23">
        <v>1.78024E-3</v>
      </c>
      <c r="G47" s="23" t="s">
        <v>51</v>
      </c>
      <c r="H47" s="23" t="s">
        <v>116</v>
      </c>
      <c r="I47" s="23" t="s">
        <v>61</v>
      </c>
      <c r="J47" s="23" t="s">
        <v>53</v>
      </c>
      <c r="K47" s="23">
        <v>0.137822</v>
      </c>
      <c r="L47" s="23" t="s">
        <v>55</v>
      </c>
      <c r="M47" s="23" t="b">
        <v>1</v>
      </c>
      <c r="N47" s="23" t="s">
        <v>56</v>
      </c>
      <c r="O47" s="23" t="s">
        <v>57</v>
      </c>
      <c r="P47" s="23">
        <f t="shared" si="0"/>
        <v>31.937380176992711</v>
      </c>
    </row>
    <row r="48" spans="1:16" x14ac:dyDescent="0.4">
      <c r="A48" s="23">
        <v>1.09999E-9</v>
      </c>
      <c r="B48" s="23">
        <v>19279380</v>
      </c>
      <c r="C48" s="23">
        <v>446462</v>
      </c>
      <c r="D48" s="23" t="s">
        <v>115</v>
      </c>
      <c r="E48" s="23">
        <v>-7.5752299999999996E-3</v>
      </c>
      <c r="F48" s="23">
        <v>1.24161E-3</v>
      </c>
      <c r="G48" s="23" t="s">
        <v>51</v>
      </c>
      <c r="H48" s="23" t="s">
        <v>117</v>
      </c>
      <c r="I48" s="23" t="s">
        <v>61</v>
      </c>
      <c r="J48" s="23" t="s">
        <v>60</v>
      </c>
      <c r="K48" s="23">
        <v>0.56153699999999995</v>
      </c>
      <c r="L48" s="23" t="s">
        <v>55</v>
      </c>
      <c r="M48" s="23" t="b">
        <v>1</v>
      </c>
      <c r="N48" s="23" t="s">
        <v>56</v>
      </c>
      <c r="O48" s="23" t="s">
        <v>57</v>
      </c>
      <c r="P48" s="23">
        <f t="shared" si="0"/>
        <v>37.223846053879235</v>
      </c>
    </row>
    <row r="49" spans="1:16" x14ac:dyDescent="0.4">
      <c r="A49" s="23">
        <v>1.10002E-16</v>
      </c>
      <c r="B49" s="23">
        <v>73602926</v>
      </c>
      <c r="C49" s="23">
        <v>446462</v>
      </c>
      <c r="D49" s="23" t="s">
        <v>115</v>
      </c>
      <c r="E49" s="23">
        <v>-1.01452E-2</v>
      </c>
      <c r="F49" s="23">
        <v>1.2239799999999999E-3</v>
      </c>
      <c r="G49" s="23" t="s">
        <v>51</v>
      </c>
      <c r="H49" s="23" t="s">
        <v>118</v>
      </c>
      <c r="I49" s="23" t="s">
        <v>53</v>
      </c>
      <c r="J49" s="23" t="s">
        <v>54</v>
      </c>
      <c r="K49" s="23">
        <v>0.45785799999999999</v>
      </c>
      <c r="L49" s="23" t="s">
        <v>55</v>
      </c>
      <c r="M49" s="23" t="b">
        <v>1</v>
      </c>
      <c r="N49" s="23" t="s">
        <v>56</v>
      </c>
      <c r="O49" s="23" t="s">
        <v>57</v>
      </c>
      <c r="P49" s="23">
        <f t="shared" si="0"/>
        <v>68.702506706319781</v>
      </c>
    </row>
    <row r="50" spans="1:16" x14ac:dyDescent="0.4">
      <c r="A50" s="23">
        <v>3.2000000000000001E-9</v>
      </c>
      <c r="B50" s="23">
        <v>58443095</v>
      </c>
      <c r="C50" s="23">
        <v>446462</v>
      </c>
      <c r="D50" s="23" t="s">
        <v>119</v>
      </c>
      <c r="E50" s="23">
        <v>3.5994999999999999E-2</v>
      </c>
      <c r="F50" s="23">
        <v>6.0810600000000001E-3</v>
      </c>
      <c r="G50" s="23" t="s">
        <v>51</v>
      </c>
      <c r="H50" s="23" t="s">
        <v>120</v>
      </c>
      <c r="I50" s="23" t="s">
        <v>61</v>
      </c>
      <c r="J50" s="23" t="s">
        <v>54</v>
      </c>
      <c r="K50" s="23">
        <v>1.3469E-2</v>
      </c>
      <c r="L50" s="23" t="s">
        <v>55</v>
      </c>
      <c r="M50" s="23" t="b">
        <v>1</v>
      </c>
      <c r="N50" s="23" t="s">
        <v>56</v>
      </c>
      <c r="O50" s="23" t="s">
        <v>57</v>
      </c>
      <c r="P50" s="23">
        <f t="shared" si="0"/>
        <v>35.036908487082712</v>
      </c>
    </row>
    <row r="51" spans="1:16" x14ac:dyDescent="0.4">
      <c r="A51" s="23">
        <v>3.6999899999999999E-14</v>
      </c>
      <c r="B51" s="23">
        <v>57971625</v>
      </c>
      <c r="C51" s="23">
        <v>446462</v>
      </c>
      <c r="D51" s="23" t="s">
        <v>121</v>
      </c>
      <c r="E51" s="23">
        <v>1.03088E-2</v>
      </c>
      <c r="F51" s="23">
        <v>1.3614899999999999E-3</v>
      </c>
      <c r="G51" s="23" t="s">
        <v>51</v>
      </c>
      <c r="H51" s="23" t="s">
        <v>122</v>
      </c>
      <c r="I51" s="23" t="s">
        <v>53</v>
      </c>
      <c r="J51" s="23" t="s">
        <v>54</v>
      </c>
      <c r="K51" s="23">
        <v>0.279947</v>
      </c>
      <c r="L51" s="23" t="s">
        <v>55</v>
      </c>
      <c r="M51" s="23" t="b">
        <v>1</v>
      </c>
      <c r="N51" s="23" t="s">
        <v>56</v>
      </c>
      <c r="O51" s="23" t="s">
        <v>57</v>
      </c>
      <c r="P51" s="23">
        <f t="shared" si="0"/>
        <v>57.330709483508393</v>
      </c>
    </row>
    <row r="52" spans="1:16" x14ac:dyDescent="0.4">
      <c r="A52" s="23">
        <v>2.6999799999999999E-8</v>
      </c>
      <c r="B52" s="23">
        <v>24131659</v>
      </c>
      <c r="C52" s="23">
        <v>446462</v>
      </c>
      <c r="D52" s="23" t="s">
        <v>121</v>
      </c>
      <c r="E52" s="23">
        <v>-6.94613E-3</v>
      </c>
      <c r="F52" s="23">
        <v>1.2490299999999999E-3</v>
      </c>
      <c r="G52" s="23" t="s">
        <v>51</v>
      </c>
      <c r="H52" s="23" t="s">
        <v>123</v>
      </c>
      <c r="I52" s="23" t="s">
        <v>53</v>
      </c>
      <c r="J52" s="23" t="s">
        <v>54</v>
      </c>
      <c r="K52" s="23">
        <v>0.40404099999999998</v>
      </c>
      <c r="L52" s="23" t="s">
        <v>55</v>
      </c>
      <c r="M52" s="23" t="b">
        <v>1</v>
      </c>
      <c r="N52" s="23" t="s">
        <v>56</v>
      </c>
      <c r="O52" s="23" t="s">
        <v>57</v>
      </c>
      <c r="P52" s="23">
        <f t="shared" si="0"/>
        <v>30.927162397662229</v>
      </c>
    </row>
    <row r="53" spans="1:16" x14ac:dyDescent="0.4">
      <c r="A53" s="23">
        <v>1.80011E-14</v>
      </c>
      <c r="B53" s="23">
        <v>44800515</v>
      </c>
      <c r="C53" s="23">
        <v>446462</v>
      </c>
      <c r="D53" s="23" t="s">
        <v>121</v>
      </c>
      <c r="E53" s="23">
        <v>9.5624999999999998E-3</v>
      </c>
      <c r="F53" s="23">
        <v>1.24771E-3</v>
      </c>
      <c r="G53" s="23" t="s">
        <v>51</v>
      </c>
      <c r="H53" s="23" t="s">
        <v>124</v>
      </c>
      <c r="I53" s="23" t="s">
        <v>60</v>
      </c>
      <c r="J53" s="23" t="s">
        <v>54</v>
      </c>
      <c r="K53" s="23">
        <v>0.43496800000000002</v>
      </c>
      <c r="L53" s="23" t="s">
        <v>55</v>
      </c>
      <c r="M53" s="23" t="b">
        <v>1</v>
      </c>
      <c r="N53" s="23" t="s">
        <v>56</v>
      </c>
      <c r="O53" s="23" t="s">
        <v>57</v>
      </c>
      <c r="P53" s="23">
        <f t="shared" si="0"/>
        <v>58.737517126486772</v>
      </c>
    </row>
    <row r="54" spans="1:16" x14ac:dyDescent="0.4">
      <c r="A54" s="23">
        <v>1.9001999999999999E-12</v>
      </c>
      <c r="B54" s="23">
        <v>49261368</v>
      </c>
      <c r="C54" s="23">
        <v>446462</v>
      </c>
      <c r="D54" s="23" t="s">
        <v>125</v>
      </c>
      <c r="E54" s="23">
        <v>-8.9973099999999997E-3</v>
      </c>
      <c r="F54" s="23">
        <v>1.2770800000000001E-3</v>
      </c>
      <c r="G54" s="23" t="s">
        <v>51</v>
      </c>
      <c r="H54" s="23" t="s">
        <v>126</v>
      </c>
      <c r="I54" s="23" t="s">
        <v>61</v>
      </c>
      <c r="J54" s="23" t="s">
        <v>60</v>
      </c>
      <c r="K54" s="23">
        <v>0.60575000000000001</v>
      </c>
      <c r="L54" s="23" t="s">
        <v>55</v>
      </c>
      <c r="M54" s="23" t="b">
        <v>1</v>
      </c>
      <c r="N54" s="23" t="s">
        <v>56</v>
      </c>
      <c r="O54" s="23" t="s">
        <v>57</v>
      </c>
      <c r="P54" s="23">
        <f t="shared" si="0"/>
        <v>49.635129729543543</v>
      </c>
    </row>
    <row r="55" spans="1:16" x14ac:dyDescent="0.4">
      <c r="A55" s="23">
        <v>7.1000299999999995E-10</v>
      </c>
      <c r="B55" s="23">
        <v>10961273</v>
      </c>
      <c r="C55" s="23">
        <v>446462</v>
      </c>
      <c r="D55" s="23" t="s">
        <v>125</v>
      </c>
      <c r="E55" s="23">
        <v>-7.7336100000000001E-3</v>
      </c>
      <c r="F55" s="23">
        <v>1.2547700000000001E-3</v>
      </c>
      <c r="G55" s="23" t="s">
        <v>51</v>
      </c>
      <c r="H55" s="23" t="s">
        <v>127</v>
      </c>
      <c r="I55" s="23" t="s">
        <v>54</v>
      </c>
      <c r="J55" s="23" t="s">
        <v>53</v>
      </c>
      <c r="K55" s="23">
        <v>0.38707599999999998</v>
      </c>
      <c r="L55" s="23" t="s">
        <v>55</v>
      </c>
      <c r="M55" s="23" t="b">
        <v>1</v>
      </c>
      <c r="N55" s="23" t="s">
        <v>56</v>
      </c>
      <c r="O55" s="23" t="s">
        <v>57</v>
      </c>
      <c r="P55" s="23">
        <f t="shared" si="0"/>
        <v>37.98711232045482</v>
      </c>
    </row>
    <row r="56" spans="1:16" x14ac:dyDescent="0.4">
      <c r="A56" s="23">
        <v>1.10002E-11</v>
      </c>
      <c r="B56" s="23">
        <v>46190268</v>
      </c>
      <c r="C56" s="23">
        <v>446462</v>
      </c>
      <c r="D56" s="23" t="s">
        <v>125</v>
      </c>
      <c r="E56" s="23">
        <v>8.3042900000000006E-3</v>
      </c>
      <c r="F56" s="23">
        <v>1.22265E-3</v>
      </c>
      <c r="G56" s="23" t="s">
        <v>51</v>
      </c>
      <c r="H56" s="23" t="s">
        <v>128</v>
      </c>
      <c r="I56" s="23" t="s">
        <v>54</v>
      </c>
      <c r="J56" s="23" t="s">
        <v>53</v>
      </c>
      <c r="K56" s="23">
        <v>0.48388999999999999</v>
      </c>
      <c r="L56" s="23" t="s">
        <v>55</v>
      </c>
      <c r="M56" s="23" t="b">
        <v>1</v>
      </c>
      <c r="N56" s="23" t="s">
        <v>56</v>
      </c>
      <c r="O56" s="23" t="s">
        <v>57</v>
      </c>
      <c r="P56" s="23">
        <f t="shared" si="0"/>
        <v>46.131832848766265</v>
      </c>
    </row>
  </sheetData>
  <mergeCells count="1">
    <mergeCell ref="A1:P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090F4-6117-4876-925F-F3A6F95CBC14}">
  <dimension ref="A1:M45"/>
  <sheetViews>
    <sheetView workbookViewId="0">
      <selection sqref="A1:M1"/>
    </sheetView>
  </sheetViews>
  <sheetFormatPr defaultRowHeight="13.9" x14ac:dyDescent="0.4"/>
  <cols>
    <col min="1" max="2" width="9.06640625" style="14"/>
    <col min="3" max="3" width="11.86328125" style="14" bestFit="1" customWidth="1"/>
    <col min="4" max="5" width="9.1328125" style="14" bestFit="1" customWidth="1"/>
    <col min="6" max="7" width="9.06640625" style="14"/>
    <col min="8" max="8" width="9.1328125" style="14" bestFit="1" customWidth="1"/>
    <col min="9" max="9" width="9.06640625" style="14"/>
    <col min="10" max="10" width="9.1328125" style="14" bestFit="1" customWidth="1"/>
    <col min="11" max="12" width="9.06640625" style="14"/>
    <col min="13" max="13" width="9.1328125" style="14" bestFit="1" customWidth="1"/>
    <col min="14" max="16384" width="9.06640625" style="14"/>
  </cols>
  <sheetData>
    <row r="1" spans="1:13" ht="28.15" customHeight="1" x14ac:dyDescent="0.4">
      <c r="A1" s="46" t="s">
        <v>586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x14ac:dyDescent="0.4">
      <c r="A2" s="24" t="s">
        <v>36</v>
      </c>
      <c r="B2" s="24" t="s">
        <v>42</v>
      </c>
      <c r="C2" s="24" t="s">
        <v>35</v>
      </c>
      <c r="D2" s="24" t="s">
        <v>39</v>
      </c>
      <c r="E2" s="24" t="s">
        <v>40</v>
      </c>
      <c r="F2" s="24" t="s">
        <v>44</v>
      </c>
      <c r="G2" s="24" t="s">
        <v>43</v>
      </c>
      <c r="H2" s="24" t="s">
        <v>45</v>
      </c>
      <c r="I2" s="24" t="s">
        <v>46</v>
      </c>
      <c r="J2" s="24" t="s">
        <v>47</v>
      </c>
      <c r="K2" s="24" t="s">
        <v>48</v>
      </c>
      <c r="L2" s="24" t="s">
        <v>41</v>
      </c>
      <c r="M2" s="23" t="s">
        <v>129</v>
      </c>
    </row>
    <row r="3" spans="1:13" x14ac:dyDescent="0.4">
      <c r="A3" s="24" t="s">
        <v>131</v>
      </c>
      <c r="B3" s="24" t="s">
        <v>132</v>
      </c>
      <c r="C3" s="24">
        <v>1.09999319893519E-8</v>
      </c>
      <c r="D3" s="24">
        <v>9.8781800000000003E-3</v>
      </c>
      <c r="E3" s="24">
        <v>1.7303399999999999E-3</v>
      </c>
      <c r="F3" s="24" t="s">
        <v>53</v>
      </c>
      <c r="G3" s="24" t="s">
        <v>61</v>
      </c>
      <c r="H3" s="24">
        <v>0.371004</v>
      </c>
      <c r="I3" s="24" t="s">
        <v>46</v>
      </c>
      <c r="J3" s="24" t="b">
        <v>1</v>
      </c>
      <c r="K3" s="24" t="s">
        <v>56</v>
      </c>
      <c r="L3" s="24" t="s">
        <v>133</v>
      </c>
      <c r="M3" s="14">
        <f>D3^2/E3^2</f>
        <v>32.590496469942657</v>
      </c>
    </row>
    <row r="4" spans="1:13" x14ac:dyDescent="0.4">
      <c r="A4" s="24" t="s">
        <v>134</v>
      </c>
      <c r="B4" s="24" t="s">
        <v>135</v>
      </c>
      <c r="C4" s="24">
        <v>2.80001269243453E-8</v>
      </c>
      <c r="D4" s="24">
        <v>1.02051E-2</v>
      </c>
      <c r="E4" s="24">
        <v>1.8374400000000001E-3</v>
      </c>
      <c r="F4" s="24" t="s">
        <v>61</v>
      </c>
      <c r="G4" s="24" t="s">
        <v>60</v>
      </c>
      <c r="H4" s="24">
        <v>0.30377199999999999</v>
      </c>
      <c r="I4" s="24" t="s">
        <v>46</v>
      </c>
      <c r="J4" s="24" t="b">
        <v>1</v>
      </c>
      <c r="K4" s="24" t="s">
        <v>56</v>
      </c>
      <c r="L4" s="24" t="s">
        <v>133</v>
      </c>
      <c r="M4" s="14">
        <f t="shared" ref="M4:M45" si="0">D4^2/E4^2</f>
        <v>30.846663545971069</v>
      </c>
    </row>
    <row r="5" spans="1:13" x14ac:dyDescent="0.4">
      <c r="A5" s="24" t="s">
        <v>136</v>
      </c>
      <c r="B5" s="24" t="s">
        <v>137</v>
      </c>
      <c r="C5" s="24">
        <v>6.2001186420872503E-17</v>
      </c>
      <c r="D5" s="24">
        <v>1.42595E-2</v>
      </c>
      <c r="E5" s="24">
        <v>1.70546E-3</v>
      </c>
      <c r="F5" s="24" t="s">
        <v>54</v>
      </c>
      <c r="G5" s="24" t="s">
        <v>61</v>
      </c>
      <c r="H5" s="24">
        <v>0.60328499999999996</v>
      </c>
      <c r="I5" s="24" t="s">
        <v>46</v>
      </c>
      <c r="J5" s="24" t="b">
        <v>1</v>
      </c>
      <c r="K5" s="24" t="s">
        <v>56</v>
      </c>
      <c r="L5" s="24" t="s">
        <v>133</v>
      </c>
      <c r="M5" s="14">
        <f t="shared" si="0"/>
        <v>69.907781361243948</v>
      </c>
    </row>
    <row r="6" spans="1:13" x14ac:dyDescent="0.4">
      <c r="A6" s="24" t="s">
        <v>138</v>
      </c>
      <c r="B6" s="24" t="s">
        <v>139</v>
      </c>
      <c r="C6" s="24">
        <v>8.7000149719231606E-9</v>
      </c>
      <c r="D6" s="24">
        <v>1.1426499999999999E-2</v>
      </c>
      <c r="E6" s="24">
        <v>1.98541E-3</v>
      </c>
      <c r="F6" s="24" t="s">
        <v>54</v>
      </c>
      <c r="G6" s="24" t="s">
        <v>53</v>
      </c>
      <c r="H6" s="24">
        <v>0.229157</v>
      </c>
      <c r="I6" s="24" t="s">
        <v>46</v>
      </c>
      <c r="J6" s="24" t="b">
        <v>1</v>
      </c>
      <c r="K6" s="24" t="s">
        <v>56</v>
      </c>
      <c r="L6" s="24" t="s">
        <v>133</v>
      </c>
      <c r="M6" s="14">
        <f t="shared" si="0"/>
        <v>33.122723404167331</v>
      </c>
    </row>
    <row r="7" spans="1:13" x14ac:dyDescent="0.4">
      <c r="A7" s="24" t="s">
        <v>140</v>
      </c>
      <c r="B7" s="24" t="s">
        <v>141</v>
      </c>
      <c r="C7" s="24">
        <v>2.9000133690540699E-9</v>
      </c>
      <c r="D7" s="24">
        <v>-1.41613E-2</v>
      </c>
      <c r="E7" s="24">
        <v>2.3851800000000002E-3</v>
      </c>
      <c r="F7" s="24" t="s">
        <v>54</v>
      </c>
      <c r="G7" s="24" t="s">
        <v>61</v>
      </c>
      <c r="H7" s="24">
        <v>0.143372</v>
      </c>
      <c r="I7" s="24" t="s">
        <v>46</v>
      </c>
      <c r="J7" s="24" t="b">
        <v>1</v>
      </c>
      <c r="K7" s="24" t="s">
        <v>56</v>
      </c>
      <c r="L7" s="24" t="s">
        <v>133</v>
      </c>
      <c r="M7" s="14">
        <f t="shared" si="0"/>
        <v>35.250390159126383</v>
      </c>
    </row>
    <row r="8" spans="1:13" x14ac:dyDescent="0.4">
      <c r="A8" s="24" t="s">
        <v>142</v>
      </c>
      <c r="B8" s="24" t="s">
        <v>143</v>
      </c>
      <c r="C8" s="24">
        <v>4.40047947835983E-11</v>
      </c>
      <c r="D8" s="24">
        <v>1.32178E-2</v>
      </c>
      <c r="E8" s="24">
        <v>2.0057999999999999E-3</v>
      </c>
      <c r="F8" s="24" t="s">
        <v>60</v>
      </c>
      <c r="G8" s="24" t="s">
        <v>54</v>
      </c>
      <c r="H8" s="24">
        <v>0.22423100000000001</v>
      </c>
      <c r="I8" s="24" t="s">
        <v>46</v>
      </c>
      <c r="J8" s="24" t="b">
        <v>1</v>
      </c>
      <c r="K8" s="24" t="s">
        <v>56</v>
      </c>
      <c r="L8" s="24" t="s">
        <v>133</v>
      </c>
      <c r="M8" s="14">
        <f t="shared" si="0"/>
        <v>43.425327105785492</v>
      </c>
    </row>
    <row r="9" spans="1:13" x14ac:dyDescent="0.4">
      <c r="A9" s="24" t="s">
        <v>144</v>
      </c>
      <c r="B9" s="24" t="s">
        <v>145</v>
      </c>
      <c r="C9" s="24">
        <v>9.8000885537093105E-9</v>
      </c>
      <c r="D9" s="24">
        <v>-9.6285799999999994E-3</v>
      </c>
      <c r="E9" s="24">
        <v>1.67902E-3</v>
      </c>
      <c r="F9" s="24" t="s">
        <v>54</v>
      </c>
      <c r="G9" s="24" t="s">
        <v>53</v>
      </c>
      <c r="H9" s="24">
        <v>0.54063600000000001</v>
      </c>
      <c r="I9" s="24" t="s">
        <v>46</v>
      </c>
      <c r="J9" s="24" t="b">
        <v>1</v>
      </c>
      <c r="K9" s="24" t="s">
        <v>56</v>
      </c>
      <c r="L9" s="24" t="s">
        <v>133</v>
      </c>
      <c r="M9" s="14">
        <f t="shared" si="0"/>
        <v>32.886128357432561</v>
      </c>
    </row>
    <row r="10" spans="1:13" x14ac:dyDescent="0.4">
      <c r="A10" s="24" t="s">
        <v>146</v>
      </c>
      <c r="B10" s="24" t="s">
        <v>147</v>
      </c>
      <c r="C10" s="24">
        <v>8.7999458550589104E-9</v>
      </c>
      <c r="D10" s="24">
        <v>-9.6282099999999999E-3</v>
      </c>
      <c r="E10" s="24">
        <v>1.67381E-3</v>
      </c>
      <c r="F10" s="24" t="s">
        <v>53</v>
      </c>
      <c r="G10" s="24" t="s">
        <v>60</v>
      </c>
      <c r="H10" s="24">
        <v>0.46827299999999999</v>
      </c>
      <c r="I10" s="24" t="s">
        <v>46</v>
      </c>
      <c r="J10" s="24" t="b">
        <v>1</v>
      </c>
      <c r="K10" s="24" t="s">
        <v>56</v>
      </c>
      <c r="L10" s="24" t="s">
        <v>133</v>
      </c>
      <c r="M10" s="14">
        <f t="shared" si="0"/>
        <v>33.08863043797065</v>
      </c>
    </row>
    <row r="11" spans="1:13" x14ac:dyDescent="0.4">
      <c r="A11" s="24" t="s">
        <v>148</v>
      </c>
      <c r="B11" s="24" t="s">
        <v>149</v>
      </c>
      <c r="C11" s="24">
        <v>6.6999259076065703E-10</v>
      </c>
      <c r="D11" s="24">
        <v>-1.04154E-2</v>
      </c>
      <c r="E11" s="24">
        <v>1.6872899999999999E-3</v>
      </c>
      <c r="F11" s="24" t="s">
        <v>61</v>
      </c>
      <c r="G11" s="24" t="s">
        <v>60</v>
      </c>
      <c r="H11" s="24">
        <v>0.42640800000000001</v>
      </c>
      <c r="I11" s="24" t="s">
        <v>46</v>
      </c>
      <c r="J11" s="24" t="b">
        <v>1</v>
      </c>
      <c r="K11" s="24" t="s">
        <v>56</v>
      </c>
      <c r="L11" s="24" t="s">
        <v>133</v>
      </c>
      <c r="M11" s="14">
        <f t="shared" si="0"/>
        <v>38.104164365379539</v>
      </c>
    </row>
    <row r="12" spans="1:13" x14ac:dyDescent="0.4">
      <c r="A12" s="24" t="s">
        <v>150</v>
      </c>
      <c r="B12" s="24" t="s">
        <v>151</v>
      </c>
      <c r="C12" s="24">
        <v>2.1998851090492499E-12</v>
      </c>
      <c r="D12" s="24">
        <v>1.1730000000000001E-2</v>
      </c>
      <c r="E12" s="24">
        <v>1.67139E-3</v>
      </c>
      <c r="F12" s="24" t="s">
        <v>53</v>
      </c>
      <c r="G12" s="24" t="s">
        <v>54</v>
      </c>
      <c r="H12" s="24">
        <v>0.493537</v>
      </c>
      <c r="I12" s="24" t="s">
        <v>46</v>
      </c>
      <c r="J12" s="24" t="b">
        <v>1</v>
      </c>
      <c r="K12" s="24" t="s">
        <v>56</v>
      </c>
      <c r="L12" s="24" t="s">
        <v>133</v>
      </c>
      <c r="M12" s="14">
        <f t="shared" si="0"/>
        <v>49.253877437409912</v>
      </c>
    </row>
    <row r="13" spans="1:13" x14ac:dyDescent="0.4">
      <c r="A13" s="24" t="s">
        <v>152</v>
      </c>
      <c r="B13" s="24" t="s">
        <v>153</v>
      </c>
      <c r="C13" s="24">
        <v>2.1000034102666101E-8</v>
      </c>
      <c r="D13" s="24">
        <v>-1.14381E-2</v>
      </c>
      <c r="E13" s="24">
        <v>2.0401099999999999E-3</v>
      </c>
      <c r="F13" s="24" t="s">
        <v>61</v>
      </c>
      <c r="G13" s="24" t="s">
        <v>60</v>
      </c>
      <c r="H13" s="24">
        <v>0.212811</v>
      </c>
      <c r="I13" s="24" t="s">
        <v>46</v>
      </c>
      <c r="J13" s="24" t="b">
        <v>1</v>
      </c>
      <c r="K13" s="24" t="s">
        <v>56</v>
      </c>
      <c r="L13" s="24" t="s">
        <v>133</v>
      </c>
      <c r="M13" s="14">
        <f t="shared" si="0"/>
        <v>31.434069497130299</v>
      </c>
    </row>
    <row r="14" spans="1:13" x14ac:dyDescent="0.4">
      <c r="A14" s="24" t="s">
        <v>154</v>
      </c>
      <c r="B14" s="24" t="s">
        <v>155</v>
      </c>
      <c r="C14" s="24">
        <v>1.10001852750622E-13</v>
      </c>
      <c r="D14" s="24">
        <v>-1.38099E-2</v>
      </c>
      <c r="E14" s="24">
        <v>1.85921E-3</v>
      </c>
      <c r="F14" s="24" t="s">
        <v>60</v>
      </c>
      <c r="G14" s="24" t="s">
        <v>53</v>
      </c>
      <c r="H14" s="24">
        <v>0.71894800000000003</v>
      </c>
      <c r="I14" s="24" t="s">
        <v>46</v>
      </c>
      <c r="J14" s="24" t="b">
        <v>1</v>
      </c>
      <c r="K14" s="24" t="s">
        <v>56</v>
      </c>
      <c r="L14" s="24" t="s">
        <v>133</v>
      </c>
      <c r="M14" s="14">
        <f t="shared" si="0"/>
        <v>55.172691953936052</v>
      </c>
    </row>
    <row r="15" spans="1:13" x14ac:dyDescent="0.4">
      <c r="A15" s="24" t="s">
        <v>156</v>
      </c>
      <c r="B15" s="24" t="s">
        <v>157</v>
      </c>
      <c r="C15" s="24">
        <v>5.6000254407800004E-9</v>
      </c>
      <c r="D15" s="24">
        <v>1.09896E-2</v>
      </c>
      <c r="E15" s="24">
        <v>1.8852000000000001E-3</v>
      </c>
      <c r="F15" s="24" t="s">
        <v>61</v>
      </c>
      <c r="G15" s="24" t="s">
        <v>60</v>
      </c>
      <c r="H15" s="24">
        <v>0.27090900000000001</v>
      </c>
      <c r="I15" s="24" t="s">
        <v>46</v>
      </c>
      <c r="J15" s="24" t="b">
        <v>1</v>
      </c>
      <c r="K15" s="24" t="s">
        <v>56</v>
      </c>
      <c r="L15" s="24" t="s">
        <v>133</v>
      </c>
      <c r="M15" s="14">
        <f t="shared" si="0"/>
        <v>33.981997867944656</v>
      </c>
    </row>
    <row r="16" spans="1:13" x14ac:dyDescent="0.4">
      <c r="A16" s="24" t="s">
        <v>158</v>
      </c>
      <c r="B16" s="24" t="s">
        <v>159</v>
      </c>
      <c r="C16" s="24">
        <v>8.1000929031245006E-9</v>
      </c>
      <c r="D16" s="24">
        <v>9.9123100000000006E-3</v>
      </c>
      <c r="E16" s="24">
        <v>1.7186899999999999E-3</v>
      </c>
      <c r="F16" s="24" t="s">
        <v>60</v>
      </c>
      <c r="G16" s="24" t="s">
        <v>61</v>
      </c>
      <c r="H16" s="24">
        <v>0.40413100000000002</v>
      </c>
      <c r="I16" s="24" t="s">
        <v>46</v>
      </c>
      <c r="J16" s="24" t="b">
        <v>1</v>
      </c>
      <c r="K16" s="24" t="s">
        <v>56</v>
      </c>
      <c r="L16" s="24" t="s">
        <v>133</v>
      </c>
      <c r="M16" s="14">
        <f t="shared" si="0"/>
        <v>33.262481916868907</v>
      </c>
    </row>
    <row r="17" spans="1:13" x14ac:dyDescent="0.4">
      <c r="A17" s="24" t="s">
        <v>160</v>
      </c>
      <c r="B17" s="24" t="s">
        <v>161</v>
      </c>
      <c r="C17" s="24">
        <v>3.8999586287443296E-9</v>
      </c>
      <c r="D17" s="24">
        <v>1.08465E-2</v>
      </c>
      <c r="E17" s="24">
        <v>1.8423000000000001E-3</v>
      </c>
      <c r="F17" s="24" t="s">
        <v>53</v>
      </c>
      <c r="G17" s="24" t="s">
        <v>54</v>
      </c>
      <c r="H17" s="24">
        <v>0.290404</v>
      </c>
      <c r="I17" s="24" t="s">
        <v>46</v>
      </c>
      <c r="J17" s="24" t="b">
        <v>1</v>
      </c>
      <c r="K17" s="24" t="s">
        <v>56</v>
      </c>
      <c r="L17" s="24" t="s">
        <v>133</v>
      </c>
      <c r="M17" s="14">
        <f t="shared" si="0"/>
        <v>34.662392602479841</v>
      </c>
    </row>
    <row r="18" spans="1:13" x14ac:dyDescent="0.4">
      <c r="A18" s="24" t="s">
        <v>162</v>
      </c>
      <c r="B18" s="24" t="s">
        <v>163</v>
      </c>
      <c r="C18" s="24">
        <v>1.79998961724559E-8</v>
      </c>
      <c r="D18" s="24">
        <v>9.4159499999999993E-3</v>
      </c>
      <c r="E18" s="24">
        <v>1.6735700000000001E-3</v>
      </c>
      <c r="F18" s="24" t="s">
        <v>61</v>
      </c>
      <c r="G18" s="24" t="s">
        <v>60</v>
      </c>
      <c r="H18" s="24">
        <v>0.47611199999999998</v>
      </c>
      <c r="I18" s="24" t="s">
        <v>46</v>
      </c>
      <c r="J18" s="24" t="b">
        <v>1</v>
      </c>
      <c r="K18" s="24" t="s">
        <v>56</v>
      </c>
      <c r="L18" s="24" t="s">
        <v>133</v>
      </c>
      <c r="M18" s="14">
        <f t="shared" si="0"/>
        <v>31.654869172547684</v>
      </c>
    </row>
    <row r="19" spans="1:13" x14ac:dyDescent="0.4">
      <c r="A19" s="24" t="s">
        <v>164</v>
      </c>
      <c r="B19" s="24" t="s">
        <v>165</v>
      </c>
      <c r="C19" s="24">
        <v>8.8003511168732199E-12</v>
      </c>
      <c r="D19" s="24">
        <v>1.8948199999999998E-2</v>
      </c>
      <c r="E19" s="24">
        <v>2.7760699999999998E-3</v>
      </c>
      <c r="F19" s="24" t="s">
        <v>60</v>
      </c>
      <c r="G19" s="24" t="s">
        <v>61</v>
      </c>
      <c r="H19" s="24">
        <v>0.89946700000000002</v>
      </c>
      <c r="I19" s="24" t="s">
        <v>46</v>
      </c>
      <c r="J19" s="24" t="b">
        <v>1</v>
      </c>
      <c r="K19" s="24" t="s">
        <v>56</v>
      </c>
      <c r="L19" s="24" t="s">
        <v>133</v>
      </c>
      <c r="M19" s="14">
        <f t="shared" si="0"/>
        <v>46.588110238924585</v>
      </c>
    </row>
    <row r="20" spans="1:13" x14ac:dyDescent="0.4">
      <c r="A20" s="24" t="s">
        <v>166</v>
      </c>
      <c r="B20" s="24" t="s">
        <v>167</v>
      </c>
      <c r="C20" s="24">
        <v>5.1999599653351498E-14</v>
      </c>
      <c r="D20" s="24">
        <v>-1.29055E-2</v>
      </c>
      <c r="E20" s="24">
        <v>1.71452E-3</v>
      </c>
      <c r="F20" s="24" t="s">
        <v>61</v>
      </c>
      <c r="G20" s="24" t="s">
        <v>53</v>
      </c>
      <c r="H20" s="24">
        <v>0.61466200000000004</v>
      </c>
      <c r="I20" s="24" t="s">
        <v>46</v>
      </c>
      <c r="J20" s="24" t="b">
        <v>1</v>
      </c>
      <c r="K20" s="24" t="s">
        <v>56</v>
      </c>
      <c r="L20" s="24" t="s">
        <v>133</v>
      </c>
      <c r="M20" s="14">
        <f t="shared" si="0"/>
        <v>56.658433013458811</v>
      </c>
    </row>
    <row r="21" spans="1:13" x14ac:dyDescent="0.4">
      <c r="A21" s="24" t="s">
        <v>168</v>
      </c>
      <c r="B21" s="24" t="s">
        <v>169</v>
      </c>
      <c r="C21" s="24">
        <v>7.1994612744084001E-13</v>
      </c>
      <c r="D21" s="24">
        <v>1.20673E-2</v>
      </c>
      <c r="E21" s="24">
        <v>1.68183E-3</v>
      </c>
      <c r="F21" s="24" t="s">
        <v>61</v>
      </c>
      <c r="G21" s="24" t="s">
        <v>60</v>
      </c>
      <c r="H21" s="24">
        <v>0.52456499999999995</v>
      </c>
      <c r="I21" s="24" t="s">
        <v>46</v>
      </c>
      <c r="J21" s="24" t="b">
        <v>1</v>
      </c>
      <c r="K21" s="24" t="s">
        <v>56</v>
      </c>
      <c r="L21" s="24" t="s">
        <v>133</v>
      </c>
      <c r="M21" s="14">
        <f t="shared" si="0"/>
        <v>51.482073380414874</v>
      </c>
    </row>
    <row r="22" spans="1:13" x14ac:dyDescent="0.4">
      <c r="A22" s="24" t="s">
        <v>170</v>
      </c>
      <c r="B22" s="24" t="s">
        <v>171</v>
      </c>
      <c r="C22" s="24">
        <v>2.9998531811907897E-17</v>
      </c>
      <c r="D22" s="24">
        <v>1.8333800000000001E-2</v>
      </c>
      <c r="E22" s="24">
        <v>2.1709899999999998E-3</v>
      </c>
      <c r="F22" s="24" t="s">
        <v>53</v>
      </c>
      <c r="G22" s="24" t="s">
        <v>61</v>
      </c>
      <c r="H22" s="24">
        <v>0.18201999999999999</v>
      </c>
      <c r="I22" s="24" t="s">
        <v>46</v>
      </c>
      <c r="J22" s="24" t="b">
        <v>1</v>
      </c>
      <c r="K22" s="24" t="s">
        <v>56</v>
      </c>
      <c r="L22" s="24" t="s">
        <v>133</v>
      </c>
      <c r="M22" s="14">
        <f t="shared" si="0"/>
        <v>71.31638695971418</v>
      </c>
    </row>
    <row r="23" spans="1:13" x14ac:dyDescent="0.4">
      <c r="A23" s="24" t="s">
        <v>172</v>
      </c>
      <c r="B23" s="24" t="s">
        <v>173</v>
      </c>
      <c r="C23" s="24">
        <v>1.0999931989351899E-10</v>
      </c>
      <c r="D23" s="24">
        <v>-1.15362E-2</v>
      </c>
      <c r="E23" s="24">
        <v>1.78604E-3</v>
      </c>
      <c r="F23" s="24" t="s">
        <v>60</v>
      </c>
      <c r="G23" s="24" t="s">
        <v>61</v>
      </c>
      <c r="H23" s="24">
        <v>0.32213599999999998</v>
      </c>
      <c r="I23" s="24" t="s">
        <v>46</v>
      </c>
      <c r="J23" s="24" t="b">
        <v>1</v>
      </c>
      <c r="K23" s="24" t="s">
        <v>56</v>
      </c>
      <c r="L23" s="24" t="s">
        <v>133</v>
      </c>
      <c r="M23" s="14">
        <f t="shared" si="0"/>
        <v>41.71989350882113</v>
      </c>
    </row>
    <row r="24" spans="1:13" x14ac:dyDescent="0.4">
      <c r="A24" s="24" t="s">
        <v>174</v>
      </c>
      <c r="B24" s="24" t="s">
        <v>175</v>
      </c>
      <c r="C24" s="24">
        <v>3.8999586287443296E-9</v>
      </c>
      <c r="D24" s="24">
        <v>-9.8765899999999993E-3</v>
      </c>
      <c r="E24" s="24">
        <v>1.6771399999999999E-3</v>
      </c>
      <c r="F24" s="24" t="s">
        <v>61</v>
      </c>
      <c r="G24" s="24" t="s">
        <v>54</v>
      </c>
      <c r="H24" s="24">
        <v>0.48453000000000002</v>
      </c>
      <c r="I24" s="24" t="s">
        <v>46</v>
      </c>
      <c r="J24" s="24" t="b">
        <v>1</v>
      </c>
      <c r="K24" s="24" t="s">
        <v>56</v>
      </c>
      <c r="L24" s="24" t="s">
        <v>133</v>
      </c>
      <c r="M24" s="14">
        <f t="shared" si="0"/>
        <v>34.679706800041075</v>
      </c>
    </row>
    <row r="25" spans="1:13" x14ac:dyDescent="0.4">
      <c r="A25" s="24" t="s">
        <v>176</v>
      </c>
      <c r="B25" s="24" t="s">
        <v>177</v>
      </c>
      <c r="C25" s="24">
        <v>5.0999979320499602E-9</v>
      </c>
      <c r="D25" s="24">
        <v>-1.04463E-2</v>
      </c>
      <c r="E25" s="24">
        <v>1.7870900000000001E-3</v>
      </c>
      <c r="F25" s="24" t="s">
        <v>54</v>
      </c>
      <c r="G25" s="24" t="s">
        <v>53</v>
      </c>
      <c r="H25" s="24">
        <v>0.671041</v>
      </c>
      <c r="I25" s="24" t="s">
        <v>46</v>
      </c>
      <c r="J25" s="24" t="b">
        <v>1</v>
      </c>
      <c r="K25" s="24" t="s">
        <v>56</v>
      </c>
      <c r="L25" s="24" t="s">
        <v>133</v>
      </c>
      <c r="M25" s="14">
        <f t="shared" si="0"/>
        <v>34.168989745935875</v>
      </c>
    </row>
    <row r="26" spans="1:13" x14ac:dyDescent="0.4">
      <c r="A26" s="24" t="s">
        <v>178</v>
      </c>
      <c r="B26" s="24" t="s">
        <v>179</v>
      </c>
      <c r="C26" s="24">
        <v>1.9998618696327399E-19</v>
      </c>
      <c r="D26" s="24">
        <v>1.6739E-2</v>
      </c>
      <c r="E26" s="24">
        <v>1.8572199999999999E-3</v>
      </c>
      <c r="F26" s="24" t="s">
        <v>53</v>
      </c>
      <c r="G26" s="24" t="s">
        <v>61</v>
      </c>
      <c r="H26" s="24">
        <v>0.71760599999999997</v>
      </c>
      <c r="I26" s="24" t="s">
        <v>46</v>
      </c>
      <c r="J26" s="24" t="b">
        <v>1</v>
      </c>
      <c r="K26" s="24" t="s">
        <v>56</v>
      </c>
      <c r="L26" s="24" t="s">
        <v>133</v>
      </c>
      <c r="M26" s="14">
        <f t="shared" si="0"/>
        <v>81.232966831113373</v>
      </c>
    </row>
    <row r="27" spans="1:13" x14ac:dyDescent="0.4">
      <c r="A27" s="24" t="s">
        <v>180</v>
      </c>
      <c r="B27" s="24" t="s">
        <v>181</v>
      </c>
      <c r="C27" s="24">
        <v>9.0999708260128295E-9</v>
      </c>
      <c r="D27" s="24">
        <v>9.6074100000000003E-3</v>
      </c>
      <c r="E27" s="24">
        <v>1.6716700000000001E-3</v>
      </c>
      <c r="F27" s="24" t="s">
        <v>54</v>
      </c>
      <c r="G27" s="24" t="s">
        <v>60</v>
      </c>
      <c r="H27" s="24">
        <v>0.50349900000000003</v>
      </c>
      <c r="I27" s="24" t="s">
        <v>46</v>
      </c>
      <c r="J27" s="24" t="b">
        <v>1</v>
      </c>
      <c r="K27" s="24" t="s">
        <v>56</v>
      </c>
      <c r="L27" s="24" t="s">
        <v>133</v>
      </c>
      <c r="M27" s="14">
        <f t="shared" si="0"/>
        <v>33.03022653824668</v>
      </c>
    </row>
    <row r="28" spans="1:13" x14ac:dyDescent="0.4">
      <c r="A28" s="24" t="s">
        <v>182</v>
      </c>
      <c r="B28" s="24" t="s">
        <v>183</v>
      </c>
      <c r="C28" s="24">
        <v>1.29998996537546E-8</v>
      </c>
      <c r="D28" s="24">
        <v>-1.3361E-2</v>
      </c>
      <c r="E28" s="24">
        <v>2.3492299999999999E-3</v>
      </c>
      <c r="F28" s="24" t="s">
        <v>53</v>
      </c>
      <c r="G28" s="24" t="s">
        <v>54</v>
      </c>
      <c r="H28" s="24">
        <v>0.14898800000000001</v>
      </c>
      <c r="I28" s="24" t="s">
        <v>46</v>
      </c>
      <c r="J28" s="24" t="b">
        <v>1</v>
      </c>
      <c r="K28" s="24" t="s">
        <v>56</v>
      </c>
      <c r="L28" s="24" t="s">
        <v>133</v>
      </c>
      <c r="M28" s="14">
        <f t="shared" si="0"/>
        <v>32.346466941718759</v>
      </c>
    </row>
    <row r="29" spans="1:13" x14ac:dyDescent="0.4">
      <c r="A29" s="24" t="s">
        <v>184</v>
      </c>
      <c r="B29" s="24" t="s">
        <v>185</v>
      </c>
      <c r="C29" s="24">
        <v>5.6999362709414196E-10</v>
      </c>
      <c r="D29" s="24">
        <v>1.04396E-2</v>
      </c>
      <c r="E29" s="24">
        <v>1.6844200000000001E-3</v>
      </c>
      <c r="F29" s="24" t="s">
        <v>53</v>
      </c>
      <c r="G29" s="24" t="s">
        <v>61</v>
      </c>
      <c r="H29" s="24">
        <v>0.44617499999999999</v>
      </c>
      <c r="I29" s="24" t="s">
        <v>46</v>
      </c>
      <c r="J29" s="24" t="b">
        <v>1</v>
      </c>
      <c r="K29" s="24" t="s">
        <v>56</v>
      </c>
      <c r="L29" s="24" t="s">
        <v>133</v>
      </c>
      <c r="M29" s="14">
        <f t="shared" si="0"/>
        <v>38.412001633049371</v>
      </c>
    </row>
    <row r="30" spans="1:13" x14ac:dyDescent="0.4">
      <c r="A30" s="24" t="s">
        <v>186</v>
      </c>
      <c r="B30" s="24" t="s">
        <v>187</v>
      </c>
      <c r="C30" s="24">
        <v>1.5999263828685999E-16</v>
      </c>
      <c r="D30" s="24">
        <v>-1.5009E-2</v>
      </c>
      <c r="E30" s="24">
        <v>1.81919E-3</v>
      </c>
      <c r="F30" s="24" t="s">
        <v>54</v>
      </c>
      <c r="G30" s="24" t="s">
        <v>53</v>
      </c>
      <c r="H30" s="24">
        <v>0.30358200000000002</v>
      </c>
      <c r="I30" s="24" t="s">
        <v>46</v>
      </c>
      <c r="J30" s="24" t="b">
        <v>1</v>
      </c>
      <c r="K30" s="24" t="s">
        <v>56</v>
      </c>
      <c r="L30" s="24" t="s">
        <v>133</v>
      </c>
      <c r="M30" s="14">
        <f t="shared" si="0"/>
        <v>68.068690395753848</v>
      </c>
    </row>
    <row r="31" spans="1:13" x14ac:dyDescent="0.4">
      <c r="A31" s="24" t="s">
        <v>188</v>
      </c>
      <c r="B31" s="24" t="s">
        <v>189</v>
      </c>
      <c r="C31" s="24">
        <v>2.9000133690540699E-9</v>
      </c>
      <c r="D31" s="24">
        <v>9.9171899999999993E-3</v>
      </c>
      <c r="E31" s="24">
        <v>1.67077E-3</v>
      </c>
      <c r="F31" s="24" t="s">
        <v>54</v>
      </c>
      <c r="G31" s="24" t="s">
        <v>53</v>
      </c>
      <c r="H31" s="24">
        <v>0.48470400000000002</v>
      </c>
      <c r="I31" s="24" t="s">
        <v>46</v>
      </c>
      <c r="J31" s="24" t="b">
        <v>1</v>
      </c>
      <c r="K31" s="24" t="s">
        <v>56</v>
      </c>
      <c r="L31" s="24" t="s">
        <v>133</v>
      </c>
      <c r="M31" s="14">
        <f t="shared" si="0"/>
        <v>35.232538120832217</v>
      </c>
    </row>
    <row r="32" spans="1:13" x14ac:dyDescent="0.4">
      <c r="A32" s="24" t="s">
        <v>190</v>
      </c>
      <c r="B32" s="24" t="s">
        <v>191</v>
      </c>
      <c r="C32" s="24">
        <v>5.1003502395944604E-12</v>
      </c>
      <c r="D32" s="24">
        <v>1.3121499999999999E-2</v>
      </c>
      <c r="E32" s="24">
        <v>1.90081E-3</v>
      </c>
      <c r="F32" s="24" t="s">
        <v>61</v>
      </c>
      <c r="G32" s="24" t="s">
        <v>60</v>
      </c>
      <c r="H32" s="24">
        <v>0.26141599999999998</v>
      </c>
      <c r="I32" s="24" t="s">
        <v>46</v>
      </c>
      <c r="J32" s="24" t="b">
        <v>1</v>
      </c>
      <c r="K32" s="24" t="s">
        <v>56</v>
      </c>
      <c r="L32" s="24" t="s">
        <v>133</v>
      </c>
      <c r="M32" s="14">
        <f t="shared" si="0"/>
        <v>47.65292390170282</v>
      </c>
    </row>
    <row r="33" spans="1:13" x14ac:dyDescent="0.4">
      <c r="A33" s="24" t="s">
        <v>192</v>
      </c>
      <c r="B33" s="24" t="s">
        <v>113</v>
      </c>
      <c r="C33" s="24">
        <v>7.1006809625453296E-16</v>
      </c>
      <c r="D33" s="24">
        <v>-2.2362799999999999E-2</v>
      </c>
      <c r="E33" s="24">
        <v>2.7716799999999999E-3</v>
      </c>
      <c r="F33" s="24" t="s">
        <v>61</v>
      </c>
      <c r="G33" s="24" t="s">
        <v>60</v>
      </c>
      <c r="H33" s="24">
        <v>0.10100099999999999</v>
      </c>
      <c r="I33" s="24" t="s">
        <v>46</v>
      </c>
      <c r="J33" s="24" t="b">
        <v>1</v>
      </c>
      <c r="K33" s="24" t="s">
        <v>56</v>
      </c>
      <c r="L33" s="24" t="s">
        <v>133</v>
      </c>
      <c r="M33" s="14">
        <f t="shared" si="0"/>
        <v>65.097780766447386</v>
      </c>
    </row>
    <row r="34" spans="1:13" x14ac:dyDescent="0.4">
      <c r="A34" s="24" t="s">
        <v>193</v>
      </c>
      <c r="B34" s="24" t="s">
        <v>194</v>
      </c>
      <c r="C34" s="24">
        <v>1.79998961724559E-8</v>
      </c>
      <c r="D34" s="24">
        <v>9.4566000000000008E-3</v>
      </c>
      <c r="E34" s="24">
        <v>1.6784600000000001E-3</v>
      </c>
      <c r="F34" s="24" t="s">
        <v>53</v>
      </c>
      <c r="G34" s="24" t="s">
        <v>54</v>
      </c>
      <c r="H34" s="24">
        <v>0.531856</v>
      </c>
      <c r="I34" s="24" t="s">
        <v>46</v>
      </c>
      <c r="J34" s="24" t="b">
        <v>1</v>
      </c>
      <c r="K34" s="24" t="s">
        <v>56</v>
      </c>
      <c r="L34" s="24" t="s">
        <v>133</v>
      </c>
      <c r="M34" s="14">
        <f t="shared" si="0"/>
        <v>31.74300569975216</v>
      </c>
    </row>
    <row r="35" spans="1:13" x14ac:dyDescent="0.4">
      <c r="A35" s="24" t="s">
        <v>195</v>
      </c>
      <c r="B35" s="24" t="s">
        <v>196</v>
      </c>
      <c r="C35" s="24">
        <v>2.5999799567092499E-8</v>
      </c>
      <c r="D35" s="24">
        <v>9.3590199999999991E-3</v>
      </c>
      <c r="E35" s="24">
        <v>1.68126E-3</v>
      </c>
      <c r="F35" s="24" t="s">
        <v>54</v>
      </c>
      <c r="G35" s="24" t="s">
        <v>53</v>
      </c>
      <c r="H35" s="24">
        <v>0.530254</v>
      </c>
      <c r="I35" s="24" t="s">
        <v>46</v>
      </c>
      <c r="J35" s="24" t="b">
        <v>1</v>
      </c>
      <c r="K35" s="24" t="s">
        <v>56</v>
      </c>
      <c r="L35" s="24" t="s">
        <v>133</v>
      </c>
      <c r="M35" s="14">
        <f t="shared" si="0"/>
        <v>30.987817509896193</v>
      </c>
    </row>
    <row r="36" spans="1:13" x14ac:dyDescent="0.4">
      <c r="A36" s="24" t="s">
        <v>197</v>
      </c>
      <c r="B36" s="24" t="s">
        <v>198</v>
      </c>
      <c r="C36" s="24">
        <v>4.3999728835998897E-8</v>
      </c>
      <c r="D36" s="24">
        <v>-1.41434E-2</v>
      </c>
      <c r="E36" s="24">
        <v>2.5838200000000001E-3</v>
      </c>
      <c r="F36" s="24" t="s">
        <v>54</v>
      </c>
      <c r="G36" s="24" t="s">
        <v>61</v>
      </c>
      <c r="H36" s="24">
        <v>0.12017899999999999</v>
      </c>
      <c r="I36" s="24" t="s">
        <v>46</v>
      </c>
      <c r="J36" s="24" t="b">
        <v>1</v>
      </c>
      <c r="K36" s="24" t="s">
        <v>56</v>
      </c>
      <c r="L36" s="24" t="s">
        <v>133</v>
      </c>
      <c r="M36" s="14">
        <f t="shared" si="0"/>
        <v>29.962851177507421</v>
      </c>
    </row>
    <row r="37" spans="1:13" x14ac:dyDescent="0.4">
      <c r="A37" s="24" t="s">
        <v>199</v>
      </c>
      <c r="B37" s="24" t="s">
        <v>200</v>
      </c>
      <c r="C37" s="24">
        <v>8.8999998638257394E-9</v>
      </c>
      <c r="D37" s="24">
        <v>-1.0020599999999999E-2</v>
      </c>
      <c r="E37" s="24">
        <v>1.7423499999999999E-3</v>
      </c>
      <c r="F37" s="24" t="s">
        <v>53</v>
      </c>
      <c r="G37" s="24" t="s">
        <v>61</v>
      </c>
      <c r="H37" s="24">
        <v>0.37462299999999998</v>
      </c>
      <c r="I37" s="24" t="s">
        <v>46</v>
      </c>
      <c r="J37" s="24" t="b">
        <v>1</v>
      </c>
      <c r="K37" s="24" t="s">
        <v>56</v>
      </c>
      <c r="L37" s="24" t="s">
        <v>133</v>
      </c>
      <c r="M37" s="14">
        <f t="shared" si="0"/>
        <v>33.076279522496812</v>
      </c>
    </row>
    <row r="38" spans="1:13" x14ac:dyDescent="0.4">
      <c r="A38" s="24" t="s">
        <v>201</v>
      </c>
      <c r="B38" s="24" t="s">
        <v>202</v>
      </c>
      <c r="C38" s="24">
        <v>6.8000170244088998E-9</v>
      </c>
      <c r="D38" s="24">
        <v>9.9434599999999995E-3</v>
      </c>
      <c r="E38" s="24">
        <v>1.7157100000000001E-3</v>
      </c>
      <c r="F38" s="24" t="s">
        <v>54</v>
      </c>
      <c r="G38" s="24" t="s">
        <v>53</v>
      </c>
      <c r="H38" s="24">
        <v>0.60480500000000004</v>
      </c>
      <c r="I38" s="24" t="s">
        <v>46</v>
      </c>
      <c r="J38" s="24" t="b">
        <v>1</v>
      </c>
      <c r="K38" s="24" t="s">
        <v>56</v>
      </c>
      <c r="L38" s="24" t="s">
        <v>133</v>
      </c>
      <c r="M38" s="14">
        <f t="shared" si="0"/>
        <v>33.588243806449498</v>
      </c>
    </row>
    <row r="39" spans="1:13" x14ac:dyDescent="0.4">
      <c r="A39" s="24" t="s">
        <v>203</v>
      </c>
      <c r="B39" s="24" t="s">
        <v>118</v>
      </c>
      <c r="C39" s="24">
        <v>4.3000152915127001E-8</v>
      </c>
      <c r="D39" s="24">
        <v>-9.1646000000000002E-3</v>
      </c>
      <c r="E39" s="24">
        <v>1.67238E-3</v>
      </c>
      <c r="F39" s="24" t="s">
        <v>54</v>
      </c>
      <c r="G39" s="24" t="s">
        <v>53</v>
      </c>
      <c r="H39" s="24">
        <v>0.45832699999999998</v>
      </c>
      <c r="I39" s="24" t="s">
        <v>46</v>
      </c>
      <c r="J39" s="24" t="b">
        <v>1</v>
      </c>
      <c r="K39" s="24" t="s">
        <v>56</v>
      </c>
      <c r="L39" s="24" t="s">
        <v>133</v>
      </c>
      <c r="M39" s="14">
        <f t="shared" si="0"/>
        <v>30.030122130780668</v>
      </c>
    </row>
    <row r="40" spans="1:13" x14ac:dyDescent="0.4">
      <c r="A40" s="24" t="s">
        <v>204</v>
      </c>
      <c r="B40" s="24" t="s">
        <v>205</v>
      </c>
      <c r="C40" s="24">
        <v>1.40000633223953E-8</v>
      </c>
      <c r="D40" s="24">
        <v>-1.66666E-2</v>
      </c>
      <c r="E40" s="24">
        <v>2.9379499999999999E-3</v>
      </c>
      <c r="F40" s="24" t="s">
        <v>61</v>
      </c>
      <c r="G40" s="24" t="s">
        <v>60</v>
      </c>
      <c r="H40" s="24">
        <v>0.91023200000000004</v>
      </c>
      <c r="I40" s="24" t="s">
        <v>46</v>
      </c>
      <c r="J40" s="24" t="b">
        <v>1</v>
      </c>
      <c r="K40" s="24" t="s">
        <v>56</v>
      </c>
      <c r="L40" s="24" t="s">
        <v>133</v>
      </c>
      <c r="M40" s="14">
        <f t="shared" si="0"/>
        <v>32.181421534169665</v>
      </c>
    </row>
    <row r="41" spans="1:13" x14ac:dyDescent="0.4">
      <c r="A41" s="24" t="s">
        <v>206</v>
      </c>
      <c r="B41" s="24" t="s">
        <v>207</v>
      </c>
      <c r="C41" s="24">
        <v>3.20000015974484E-9</v>
      </c>
      <c r="D41" s="24">
        <v>1.33946E-2</v>
      </c>
      <c r="E41" s="24">
        <v>2.2617399999999999E-3</v>
      </c>
      <c r="F41" s="24" t="s">
        <v>60</v>
      </c>
      <c r="G41" s="24" t="s">
        <v>61</v>
      </c>
      <c r="H41" s="24">
        <v>0.16572899999999999</v>
      </c>
      <c r="I41" s="24" t="s">
        <v>46</v>
      </c>
      <c r="J41" s="24" t="b">
        <v>1</v>
      </c>
      <c r="K41" s="24" t="s">
        <v>56</v>
      </c>
      <c r="L41" s="24" t="s">
        <v>133</v>
      </c>
      <c r="M41" s="14">
        <f t="shared" si="0"/>
        <v>35.07309892400896</v>
      </c>
    </row>
    <row r="42" spans="1:13" x14ac:dyDescent="0.4">
      <c r="A42" s="24" t="s">
        <v>208</v>
      </c>
      <c r="B42" s="24" t="s">
        <v>209</v>
      </c>
      <c r="C42" s="24">
        <v>7.7001644435687203E-13</v>
      </c>
      <c r="D42" s="24">
        <v>1.1983600000000001E-2</v>
      </c>
      <c r="E42" s="24">
        <v>1.67202E-3</v>
      </c>
      <c r="F42" s="24" t="s">
        <v>61</v>
      </c>
      <c r="G42" s="24" t="s">
        <v>54</v>
      </c>
      <c r="H42" s="24">
        <v>0.48985800000000002</v>
      </c>
      <c r="I42" s="24" t="s">
        <v>46</v>
      </c>
      <c r="J42" s="24" t="b">
        <v>1</v>
      </c>
      <c r="K42" s="24" t="s">
        <v>56</v>
      </c>
      <c r="L42" s="24" t="s">
        <v>133</v>
      </c>
      <c r="M42" s="14">
        <f t="shared" si="0"/>
        <v>51.367883581891618</v>
      </c>
    </row>
    <row r="43" spans="1:13" x14ac:dyDescent="0.4">
      <c r="A43" s="24" t="s">
        <v>210</v>
      </c>
      <c r="B43" s="24" t="s">
        <v>211</v>
      </c>
      <c r="C43" s="24">
        <v>5.8999726713977201E-9</v>
      </c>
      <c r="D43" s="24">
        <v>1.14962E-2</v>
      </c>
      <c r="E43" s="24">
        <v>1.9751399999999998E-3</v>
      </c>
      <c r="F43" s="24" t="s">
        <v>61</v>
      </c>
      <c r="G43" s="24" t="s">
        <v>54</v>
      </c>
      <c r="H43" s="24">
        <v>0.23277500000000001</v>
      </c>
      <c r="I43" s="24" t="s">
        <v>46</v>
      </c>
      <c r="J43" s="24" t="b">
        <v>1</v>
      </c>
      <c r="K43" s="24" t="s">
        <v>56</v>
      </c>
      <c r="L43" s="24" t="s">
        <v>133</v>
      </c>
      <c r="M43" s="14">
        <f t="shared" si="0"/>
        <v>33.877616908533462</v>
      </c>
    </row>
    <row r="44" spans="1:13" x14ac:dyDescent="0.4">
      <c r="A44" s="24" t="s">
        <v>212</v>
      </c>
      <c r="B44" s="24" t="s">
        <v>213</v>
      </c>
      <c r="C44" s="24">
        <v>4.9000442279323597E-8</v>
      </c>
      <c r="D44" s="24">
        <v>9.9121499999999998E-3</v>
      </c>
      <c r="E44" s="24">
        <v>1.8175999999999999E-3</v>
      </c>
      <c r="F44" s="24" t="s">
        <v>53</v>
      </c>
      <c r="G44" s="24" t="s">
        <v>54</v>
      </c>
      <c r="H44" s="24">
        <v>0.30285600000000001</v>
      </c>
      <c r="I44" s="24" t="s">
        <v>46</v>
      </c>
      <c r="J44" s="24" t="b">
        <v>1</v>
      </c>
      <c r="K44" s="24" t="s">
        <v>56</v>
      </c>
      <c r="L44" s="24" t="s">
        <v>133</v>
      </c>
      <c r="M44" s="14">
        <f t="shared" si="0"/>
        <v>29.739872553877785</v>
      </c>
    </row>
    <row r="45" spans="1:13" x14ac:dyDescent="0.4">
      <c r="A45" s="24" t="s">
        <v>214</v>
      </c>
      <c r="B45" s="24" t="s">
        <v>215</v>
      </c>
      <c r="C45" s="24">
        <v>6.7003887380775599E-18</v>
      </c>
      <c r="D45" s="24">
        <v>1.99445E-2</v>
      </c>
      <c r="E45" s="24">
        <v>2.3136200000000002E-3</v>
      </c>
      <c r="F45" s="24" t="s">
        <v>60</v>
      </c>
      <c r="G45" s="24" t="s">
        <v>61</v>
      </c>
      <c r="H45" s="24">
        <v>0.15420800000000001</v>
      </c>
      <c r="I45" s="24" t="s">
        <v>46</v>
      </c>
      <c r="J45" s="24" t="b">
        <v>1</v>
      </c>
      <c r="K45" s="24" t="s">
        <v>56</v>
      </c>
      <c r="L45" s="24" t="s">
        <v>133</v>
      </c>
      <c r="M45" s="14">
        <f t="shared" si="0"/>
        <v>74.312564116326101</v>
      </c>
    </row>
  </sheetData>
  <mergeCells count="1">
    <mergeCell ref="A1:M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56E04-B326-4FD1-A862-389947FB26C2}">
  <dimension ref="A1:P66"/>
  <sheetViews>
    <sheetView workbookViewId="0">
      <selection sqref="A1:P1"/>
    </sheetView>
  </sheetViews>
  <sheetFormatPr defaultRowHeight="13.9" x14ac:dyDescent="0.4"/>
  <cols>
    <col min="1" max="1" width="9.06640625" style="25"/>
    <col min="2" max="2" width="9.1328125" style="25" bestFit="1" customWidth="1"/>
    <col min="3" max="3" width="11.86328125" style="25" bestFit="1" customWidth="1"/>
    <col min="4" max="4" width="9.1328125" style="25" bestFit="1" customWidth="1"/>
    <col min="5" max="5" width="9.46484375" style="25" bestFit="1" customWidth="1"/>
    <col min="6" max="6" width="9.1328125" style="25" bestFit="1" customWidth="1"/>
    <col min="7" max="10" width="9.06640625" style="25"/>
    <col min="11" max="11" width="9.1328125" style="25" bestFit="1" customWidth="1"/>
    <col min="12" max="12" width="9.06640625" style="25"/>
    <col min="13" max="13" width="9.1328125" style="25" bestFit="1" customWidth="1"/>
    <col min="14" max="14" width="9.06640625" style="25"/>
    <col min="15" max="15" width="13.06640625" style="25" customWidth="1"/>
    <col min="16" max="16384" width="9.06640625" style="25"/>
  </cols>
  <sheetData>
    <row r="1" spans="1:16" s="14" customFormat="1" ht="26.25" customHeight="1" x14ac:dyDescent="0.4">
      <c r="A1" s="46" t="s">
        <v>587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x14ac:dyDescent="0.4">
      <c r="A2" s="25" t="s">
        <v>38</v>
      </c>
      <c r="B2" s="25" t="s">
        <v>40</v>
      </c>
      <c r="C2" s="25" t="s">
        <v>35</v>
      </c>
      <c r="D2" s="25" t="s">
        <v>39</v>
      </c>
      <c r="E2" s="25" t="s">
        <v>36</v>
      </c>
      <c r="F2" s="25" t="s">
        <v>37</v>
      </c>
      <c r="G2" s="25" t="s">
        <v>41</v>
      </c>
      <c r="H2" s="25" t="s">
        <v>42</v>
      </c>
      <c r="I2" s="25" t="s">
        <v>43</v>
      </c>
      <c r="J2" s="25" t="s">
        <v>44</v>
      </c>
      <c r="K2" s="25" t="s">
        <v>45</v>
      </c>
      <c r="L2" s="25" t="s">
        <v>46</v>
      </c>
      <c r="M2" s="25" t="s">
        <v>47</v>
      </c>
      <c r="N2" s="25" t="s">
        <v>48</v>
      </c>
      <c r="O2" s="25" t="s">
        <v>49</v>
      </c>
      <c r="P2" s="23" t="s">
        <v>129</v>
      </c>
    </row>
    <row r="3" spans="1:16" x14ac:dyDescent="0.4">
      <c r="A3" s="25" t="s">
        <v>50</v>
      </c>
      <c r="B3" s="25">
        <v>2.4159199999999998E-3</v>
      </c>
      <c r="C3" s="25">
        <v>4.7999900000000001E-8</v>
      </c>
      <c r="D3" s="25">
        <v>-1.31886E-2</v>
      </c>
      <c r="E3" s="25">
        <v>154295592</v>
      </c>
      <c r="F3" s="25">
        <v>451486</v>
      </c>
      <c r="G3" s="25" t="s">
        <v>216</v>
      </c>
      <c r="H3" s="25" t="s">
        <v>217</v>
      </c>
      <c r="I3" s="25" t="s">
        <v>60</v>
      </c>
      <c r="J3" s="25" t="s">
        <v>61</v>
      </c>
      <c r="K3" s="25">
        <v>0.30929299999999998</v>
      </c>
      <c r="L3" s="25" t="s">
        <v>218</v>
      </c>
      <c r="M3" s="25" t="b">
        <v>1</v>
      </c>
      <c r="N3" s="25" t="s">
        <v>56</v>
      </c>
      <c r="O3" s="25" t="s">
        <v>57</v>
      </c>
      <c r="P3" s="25">
        <f>D3^2/B3^2</f>
        <v>29.801100020711981</v>
      </c>
    </row>
    <row r="4" spans="1:16" x14ac:dyDescent="0.4">
      <c r="A4" s="25" t="s">
        <v>50</v>
      </c>
      <c r="B4" s="25">
        <v>3.39704E-3</v>
      </c>
      <c r="C4" s="25">
        <v>4.2000099999999998E-8</v>
      </c>
      <c r="D4" s="25">
        <v>1.86266E-2</v>
      </c>
      <c r="E4" s="25">
        <v>98546134</v>
      </c>
      <c r="F4" s="25">
        <v>451486</v>
      </c>
      <c r="G4" s="25" t="s">
        <v>216</v>
      </c>
      <c r="H4" s="25" t="s">
        <v>219</v>
      </c>
      <c r="I4" s="25" t="s">
        <v>54</v>
      </c>
      <c r="J4" s="25" t="s">
        <v>53</v>
      </c>
      <c r="K4" s="25">
        <v>0.876502</v>
      </c>
      <c r="L4" s="25" t="s">
        <v>218</v>
      </c>
      <c r="M4" s="25" t="b">
        <v>1</v>
      </c>
      <c r="N4" s="25" t="s">
        <v>56</v>
      </c>
      <c r="O4" s="25" t="s">
        <v>57</v>
      </c>
      <c r="P4" s="25">
        <f t="shared" ref="P4:P66" si="0">D4^2/B4^2</f>
        <v>30.06532170717988</v>
      </c>
    </row>
    <row r="5" spans="1:16" x14ac:dyDescent="0.4">
      <c r="A5" s="25" t="s">
        <v>50</v>
      </c>
      <c r="B5" s="25">
        <v>2.33731E-3</v>
      </c>
      <c r="C5" s="25">
        <v>1.79999E-8</v>
      </c>
      <c r="D5" s="25">
        <v>1.3166600000000001E-2</v>
      </c>
      <c r="E5" s="25">
        <v>93676011</v>
      </c>
      <c r="F5" s="25">
        <v>451486</v>
      </c>
      <c r="G5" s="25" t="s">
        <v>216</v>
      </c>
      <c r="H5" s="25" t="s">
        <v>220</v>
      </c>
      <c r="I5" s="25" t="s">
        <v>60</v>
      </c>
      <c r="J5" s="25" t="s">
        <v>61</v>
      </c>
      <c r="K5" s="25">
        <v>0.64976800000000001</v>
      </c>
      <c r="L5" s="25" t="s">
        <v>218</v>
      </c>
      <c r="M5" s="25" t="b">
        <v>1</v>
      </c>
      <c r="N5" s="25" t="s">
        <v>56</v>
      </c>
      <c r="O5" s="25" t="s">
        <v>57</v>
      </c>
      <c r="P5" s="25">
        <f t="shared" si="0"/>
        <v>31.733257041150051</v>
      </c>
    </row>
    <row r="6" spans="1:16" x14ac:dyDescent="0.4">
      <c r="A6" s="25" t="s">
        <v>50</v>
      </c>
      <c r="B6" s="25">
        <v>3.27852E-3</v>
      </c>
      <c r="C6" s="25">
        <v>3.4000099999999999E-8</v>
      </c>
      <c r="D6" s="25">
        <v>1.8096500000000001E-2</v>
      </c>
      <c r="E6" s="25">
        <v>4670487</v>
      </c>
      <c r="F6" s="25">
        <v>451486</v>
      </c>
      <c r="G6" s="25" t="s">
        <v>216</v>
      </c>
      <c r="H6" s="25" t="s">
        <v>221</v>
      </c>
      <c r="I6" s="25" t="s">
        <v>54</v>
      </c>
      <c r="J6" s="25" t="s">
        <v>53</v>
      </c>
      <c r="K6" s="25">
        <v>0.137431</v>
      </c>
      <c r="L6" s="25" t="s">
        <v>218</v>
      </c>
      <c r="M6" s="25" t="b">
        <v>1</v>
      </c>
      <c r="N6" s="25" t="s">
        <v>56</v>
      </c>
      <c r="O6" s="25" t="s">
        <v>57</v>
      </c>
      <c r="P6" s="25">
        <f t="shared" si="0"/>
        <v>30.46726707661843</v>
      </c>
    </row>
    <row r="7" spans="1:16" x14ac:dyDescent="0.4">
      <c r="A7" s="25" t="s">
        <v>64</v>
      </c>
      <c r="B7" s="25">
        <v>2.3418200000000001E-3</v>
      </c>
      <c r="C7" s="25">
        <v>1.0000000000000001E-31</v>
      </c>
      <c r="D7" s="25">
        <v>2.7441799999999999E-2</v>
      </c>
      <c r="E7" s="25">
        <v>45154689</v>
      </c>
      <c r="F7" s="25">
        <v>451486</v>
      </c>
      <c r="G7" s="25" t="s">
        <v>216</v>
      </c>
      <c r="H7" s="25" t="s">
        <v>222</v>
      </c>
      <c r="I7" s="25" t="s">
        <v>60</v>
      </c>
      <c r="J7" s="25" t="s">
        <v>61</v>
      </c>
      <c r="K7" s="25">
        <v>0.352634</v>
      </c>
      <c r="L7" s="25" t="s">
        <v>218</v>
      </c>
      <c r="M7" s="25" t="b">
        <v>1</v>
      </c>
      <c r="N7" s="25" t="s">
        <v>56</v>
      </c>
      <c r="O7" s="25" t="s">
        <v>57</v>
      </c>
      <c r="P7" s="25">
        <f t="shared" si="0"/>
        <v>137.31505910770369</v>
      </c>
    </row>
    <row r="8" spans="1:16" x14ac:dyDescent="0.4">
      <c r="A8" s="25" t="s">
        <v>64</v>
      </c>
      <c r="B8" s="25">
        <v>3.4016599999999999E-3</v>
      </c>
      <c r="C8" s="25">
        <v>6.7003900000000004E-11</v>
      </c>
      <c r="D8" s="25">
        <v>2.2201100000000001E-2</v>
      </c>
      <c r="E8" s="25">
        <v>136484232</v>
      </c>
      <c r="F8" s="25">
        <v>451486</v>
      </c>
      <c r="G8" s="25" t="s">
        <v>216</v>
      </c>
      <c r="H8" s="25" t="s">
        <v>223</v>
      </c>
      <c r="I8" s="25" t="s">
        <v>54</v>
      </c>
      <c r="J8" s="25" t="s">
        <v>53</v>
      </c>
      <c r="K8" s="25">
        <v>0.12044000000000001</v>
      </c>
      <c r="L8" s="25" t="s">
        <v>218</v>
      </c>
      <c r="M8" s="25" t="b">
        <v>1</v>
      </c>
      <c r="N8" s="25" t="s">
        <v>56</v>
      </c>
      <c r="O8" s="25" t="s">
        <v>57</v>
      </c>
      <c r="P8" s="25">
        <f t="shared" si="0"/>
        <v>42.595839273286202</v>
      </c>
    </row>
    <row r="9" spans="1:16" x14ac:dyDescent="0.4">
      <c r="A9" s="25" t="s">
        <v>64</v>
      </c>
      <c r="B9" s="25">
        <v>2.44494E-3</v>
      </c>
      <c r="C9" s="25">
        <v>1.2E-9</v>
      </c>
      <c r="D9" s="25">
        <v>1.4857800000000001E-2</v>
      </c>
      <c r="E9" s="25">
        <v>24049453</v>
      </c>
      <c r="F9" s="25">
        <v>451486</v>
      </c>
      <c r="G9" s="25" t="s">
        <v>216</v>
      </c>
      <c r="H9" s="25" t="s">
        <v>224</v>
      </c>
      <c r="I9" s="25" t="s">
        <v>54</v>
      </c>
      <c r="J9" s="25" t="s">
        <v>53</v>
      </c>
      <c r="K9" s="25">
        <v>0.70406899999999994</v>
      </c>
      <c r="L9" s="25" t="s">
        <v>218</v>
      </c>
      <c r="M9" s="25" t="b">
        <v>1</v>
      </c>
      <c r="N9" s="25" t="s">
        <v>56</v>
      </c>
      <c r="O9" s="25" t="s">
        <v>57</v>
      </c>
      <c r="P9" s="25">
        <f t="shared" si="0"/>
        <v>36.929430004360526</v>
      </c>
    </row>
    <row r="10" spans="1:16" x14ac:dyDescent="0.4">
      <c r="A10" s="25" t="s">
        <v>64</v>
      </c>
      <c r="B10" s="25">
        <v>2.9519899999999998E-3</v>
      </c>
      <c r="C10" s="25">
        <v>1.29999E-8</v>
      </c>
      <c r="D10" s="25">
        <v>1.67923E-2</v>
      </c>
      <c r="E10" s="25">
        <v>58405715</v>
      </c>
      <c r="F10" s="25">
        <v>451486</v>
      </c>
      <c r="G10" s="25" t="s">
        <v>216</v>
      </c>
      <c r="H10" s="25" t="s">
        <v>225</v>
      </c>
      <c r="I10" s="25" t="s">
        <v>60</v>
      </c>
      <c r="J10" s="25" t="s">
        <v>61</v>
      </c>
      <c r="K10" s="25">
        <v>0.17450199999999999</v>
      </c>
      <c r="L10" s="25" t="s">
        <v>218</v>
      </c>
      <c r="M10" s="25" t="b">
        <v>1</v>
      </c>
      <c r="N10" s="25" t="s">
        <v>56</v>
      </c>
      <c r="O10" s="25" t="s">
        <v>57</v>
      </c>
      <c r="P10" s="25">
        <f t="shared" si="0"/>
        <v>32.358665676844161</v>
      </c>
    </row>
    <row r="11" spans="1:16" x14ac:dyDescent="0.4">
      <c r="A11" s="25" t="s">
        <v>64</v>
      </c>
      <c r="B11" s="25">
        <v>2.6165099999999998E-3</v>
      </c>
      <c r="C11" s="25">
        <v>3.8999600000000001E-10</v>
      </c>
      <c r="D11" s="25">
        <v>1.6374900000000001E-2</v>
      </c>
      <c r="E11" s="25">
        <v>166299635</v>
      </c>
      <c r="F11" s="25">
        <v>451486</v>
      </c>
      <c r="G11" s="25" t="s">
        <v>216</v>
      </c>
      <c r="H11" s="25" t="s">
        <v>226</v>
      </c>
      <c r="I11" s="25" t="s">
        <v>53</v>
      </c>
      <c r="J11" s="25" t="s">
        <v>54</v>
      </c>
      <c r="K11" s="25">
        <v>0.239596</v>
      </c>
      <c r="L11" s="25" t="s">
        <v>218</v>
      </c>
      <c r="M11" s="25" t="b">
        <v>1</v>
      </c>
      <c r="N11" s="25" t="s">
        <v>56</v>
      </c>
      <c r="O11" s="25" t="s">
        <v>57</v>
      </c>
      <c r="P11" s="25">
        <f t="shared" si="0"/>
        <v>39.166297205488981</v>
      </c>
    </row>
    <row r="12" spans="1:16" x14ac:dyDescent="0.4">
      <c r="A12" s="25" t="s">
        <v>72</v>
      </c>
      <c r="B12" s="25">
        <v>2.2428000000000001E-3</v>
      </c>
      <c r="C12" s="25">
        <v>1E-10</v>
      </c>
      <c r="D12" s="25">
        <v>-1.44972E-2</v>
      </c>
      <c r="E12" s="25">
        <v>49890613</v>
      </c>
      <c r="F12" s="25">
        <v>451486</v>
      </c>
      <c r="G12" s="25" t="s">
        <v>216</v>
      </c>
      <c r="H12" s="25" t="s">
        <v>227</v>
      </c>
      <c r="I12" s="25" t="s">
        <v>60</v>
      </c>
      <c r="J12" s="25" t="s">
        <v>61</v>
      </c>
      <c r="K12" s="25">
        <v>0.48979</v>
      </c>
      <c r="L12" s="25" t="s">
        <v>218</v>
      </c>
      <c r="M12" s="25" t="b">
        <v>1</v>
      </c>
      <c r="N12" s="25" t="s">
        <v>56</v>
      </c>
      <c r="O12" s="25" t="s">
        <v>57</v>
      </c>
      <c r="P12" s="25">
        <f t="shared" si="0"/>
        <v>41.781801926679016</v>
      </c>
    </row>
    <row r="13" spans="1:16" x14ac:dyDescent="0.4">
      <c r="A13" s="25" t="s">
        <v>72</v>
      </c>
      <c r="B13" s="25">
        <v>5.6726199999999997E-3</v>
      </c>
      <c r="C13" s="25">
        <v>2.4999999999999999E-8</v>
      </c>
      <c r="D13" s="25">
        <v>3.1629400000000002E-2</v>
      </c>
      <c r="E13" s="25">
        <v>194803510</v>
      </c>
      <c r="F13" s="25">
        <v>451486</v>
      </c>
      <c r="G13" s="25" t="s">
        <v>216</v>
      </c>
      <c r="H13" s="25" t="s">
        <v>228</v>
      </c>
      <c r="I13" s="25" t="s">
        <v>61</v>
      </c>
      <c r="J13" s="25" t="s">
        <v>54</v>
      </c>
      <c r="K13" s="25">
        <v>4.0653000000000002E-2</v>
      </c>
      <c r="L13" s="25" t="s">
        <v>218</v>
      </c>
      <c r="M13" s="25" t="b">
        <v>1</v>
      </c>
      <c r="N13" s="25" t="s">
        <v>56</v>
      </c>
      <c r="O13" s="25" t="s">
        <v>57</v>
      </c>
      <c r="P13" s="25">
        <f t="shared" si="0"/>
        <v>31.089556263530497</v>
      </c>
    </row>
    <row r="14" spans="1:16" x14ac:dyDescent="0.4">
      <c r="A14" s="25" t="s">
        <v>72</v>
      </c>
      <c r="B14" s="25">
        <v>2.24121E-3</v>
      </c>
      <c r="C14" s="25">
        <v>2.90001E-8</v>
      </c>
      <c r="D14" s="25">
        <v>-1.24361E-2</v>
      </c>
      <c r="E14" s="25">
        <v>56704919</v>
      </c>
      <c r="F14" s="25">
        <v>451486</v>
      </c>
      <c r="G14" s="25" t="s">
        <v>216</v>
      </c>
      <c r="H14" s="25" t="s">
        <v>229</v>
      </c>
      <c r="I14" s="25" t="s">
        <v>54</v>
      </c>
      <c r="J14" s="25" t="s">
        <v>61</v>
      </c>
      <c r="K14" s="25">
        <v>0.469086</v>
      </c>
      <c r="L14" s="25" t="s">
        <v>218</v>
      </c>
      <c r="M14" s="25" t="b">
        <v>1</v>
      </c>
      <c r="N14" s="25" t="s">
        <v>56</v>
      </c>
      <c r="O14" s="25" t="s">
        <v>57</v>
      </c>
      <c r="P14" s="25">
        <f t="shared" si="0"/>
        <v>30.789547622622493</v>
      </c>
    </row>
    <row r="15" spans="1:16" x14ac:dyDescent="0.4">
      <c r="A15" s="25" t="s">
        <v>72</v>
      </c>
      <c r="B15" s="25">
        <v>2.2878099999999999E-3</v>
      </c>
      <c r="C15" s="25">
        <v>1.2E-8</v>
      </c>
      <c r="D15" s="25">
        <v>1.30245E-2</v>
      </c>
      <c r="E15" s="25">
        <v>36915814</v>
      </c>
      <c r="F15" s="25">
        <v>451486</v>
      </c>
      <c r="G15" s="25" t="s">
        <v>216</v>
      </c>
      <c r="H15" s="25" t="s">
        <v>230</v>
      </c>
      <c r="I15" s="25" t="s">
        <v>53</v>
      </c>
      <c r="J15" s="25" t="s">
        <v>60</v>
      </c>
      <c r="K15" s="25">
        <v>0.60959399999999997</v>
      </c>
      <c r="L15" s="25" t="s">
        <v>218</v>
      </c>
      <c r="M15" s="25" t="b">
        <v>1</v>
      </c>
      <c r="N15" s="25" t="s">
        <v>56</v>
      </c>
      <c r="O15" s="25" t="s">
        <v>57</v>
      </c>
      <c r="P15" s="25">
        <f t="shared" si="0"/>
        <v>32.410237404029345</v>
      </c>
    </row>
    <row r="16" spans="1:16" x14ac:dyDescent="0.4">
      <c r="A16" s="25" t="s">
        <v>72</v>
      </c>
      <c r="B16" s="25">
        <v>3.2845800000000001E-3</v>
      </c>
      <c r="C16" s="25">
        <v>2.3999900000000001E-9</v>
      </c>
      <c r="D16" s="25">
        <v>1.9601799999999999E-2</v>
      </c>
      <c r="E16" s="25">
        <v>161549397</v>
      </c>
      <c r="F16" s="25">
        <v>451486</v>
      </c>
      <c r="G16" s="25" t="s">
        <v>216</v>
      </c>
      <c r="H16" s="25" t="s">
        <v>231</v>
      </c>
      <c r="I16" s="25" t="s">
        <v>54</v>
      </c>
      <c r="J16" s="25" t="s">
        <v>60</v>
      </c>
      <c r="K16" s="25">
        <v>0.13434599999999999</v>
      </c>
      <c r="L16" s="25" t="s">
        <v>218</v>
      </c>
      <c r="M16" s="25" t="b">
        <v>1</v>
      </c>
      <c r="N16" s="25" t="s">
        <v>56</v>
      </c>
      <c r="O16" s="25" t="s">
        <v>57</v>
      </c>
      <c r="P16" s="25">
        <f t="shared" si="0"/>
        <v>35.614940178103218</v>
      </c>
    </row>
    <row r="17" spans="1:16" x14ac:dyDescent="0.4">
      <c r="A17" s="25" t="s">
        <v>72</v>
      </c>
      <c r="B17" s="25">
        <v>3.1631699999999999E-3</v>
      </c>
      <c r="C17" s="25">
        <v>1.40001E-8</v>
      </c>
      <c r="D17" s="25">
        <v>-1.7934100000000001E-2</v>
      </c>
      <c r="E17" s="25">
        <v>68410652</v>
      </c>
      <c r="F17" s="25">
        <v>451486</v>
      </c>
      <c r="G17" s="25" t="s">
        <v>216</v>
      </c>
      <c r="H17" s="25" t="s">
        <v>232</v>
      </c>
      <c r="I17" s="25" t="s">
        <v>54</v>
      </c>
      <c r="J17" s="25" t="s">
        <v>60</v>
      </c>
      <c r="K17" s="25">
        <v>0.15004899999999999</v>
      </c>
      <c r="L17" s="25" t="s">
        <v>218</v>
      </c>
      <c r="M17" s="25" t="b">
        <v>1</v>
      </c>
      <c r="N17" s="25" t="s">
        <v>56</v>
      </c>
      <c r="O17" s="25" t="s">
        <v>57</v>
      </c>
      <c r="P17" s="25">
        <f t="shared" si="0"/>
        <v>32.1450501716918</v>
      </c>
    </row>
    <row r="18" spans="1:16" x14ac:dyDescent="0.4">
      <c r="A18" s="25" t="s">
        <v>72</v>
      </c>
      <c r="B18" s="25">
        <v>8.2780400000000004E-3</v>
      </c>
      <c r="C18" s="25">
        <v>9.8000900000000006E-9</v>
      </c>
      <c r="D18" s="25">
        <v>-4.7466800000000003E-2</v>
      </c>
      <c r="E18" s="25">
        <v>107637010</v>
      </c>
      <c r="F18" s="25">
        <v>451486</v>
      </c>
      <c r="G18" s="25" t="s">
        <v>216</v>
      </c>
      <c r="H18" s="25" t="s">
        <v>233</v>
      </c>
      <c r="I18" s="25" t="s">
        <v>53</v>
      </c>
      <c r="J18" s="25" t="s">
        <v>54</v>
      </c>
      <c r="K18" s="25">
        <v>2.0525000000000002E-2</v>
      </c>
      <c r="L18" s="25" t="s">
        <v>218</v>
      </c>
      <c r="M18" s="25" t="b">
        <v>1</v>
      </c>
      <c r="N18" s="25" t="s">
        <v>56</v>
      </c>
      <c r="O18" s="25" t="s">
        <v>57</v>
      </c>
      <c r="P18" s="25">
        <f t="shared" si="0"/>
        <v>32.879474502932347</v>
      </c>
    </row>
    <row r="19" spans="1:16" x14ac:dyDescent="0.4">
      <c r="A19" s="25" t="s">
        <v>76</v>
      </c>
      <c r="B19" s="25">
        <v>3.0666399999999998E-3</v>
      </c>
      <c r="C19" s="25">
        <v>1.9002E-11</v>
      </c>
      <c r="D19" s="25">
        <v>-2.0591399999999999E-2</v>
      </c>
      <c r="E19" s="25">
        <v>17788715</v>
      </c>
      <c r="F19" s="25">
        <v>451486</v>
      </c>
      <c r="G19" s="25" t="s">
        <v>216</v>
      </c>
      <c r="H19" s="25" t="s">
        <v>234</v>
      </c>
      <c r="I19" s="25" t="s">
        <v>61</v>
      </c>
      <c r="J19" s="25" t="s">
        <v>60</v>
      </c>
      <c r="K19" s="25">
        <v>0.15739600000000001</v>
      </c>
      <c r="L19" s="25" t="s">
        <v>218</v>
      </c>
      <c r="M19" s="25" t="b">
        <v>1</v>
      </c>
      <c r="N19" s="25" t="s">
        <v>56</v>
      </c>
      <c r="O19" s="25" t="s">
        <v>57</v>
      </c>
      <c r="P19" s="25">
        <f t="shared" si="0"/>
        <v>45.086462105667131</v>
      </c>
    </row>
    <row r="20" spans="1:16" x14ac:dyDescent="0.4">
      <c r="A20" s="25" t="s">
        <v>76</v>
      </c>
      <c r="B20" s="25">
        <v>4.2528499999999999E-3</v>
      </c>
      <c r="C20" s="25">
        <v>7.0000299999999996E-12</v>
      </c>
      <c r="D20" s="25">
        <v>-2.91639E-2</v>
      </c>
      <c r="E20" s="25">
        <v>103188709</v>
      </c>
      <c r="F20" s="25">
        <v>451486</v>
      </c>
      <c r="G20" s="25" t="s">
        <v>216</v>
      </c>
      <c r="H20" s="25" t="s">
        <v>235</v>
      </c>
      <c r="I20" s="25" t="s">
        <v>60</v>
      </c>
      <c r="J20" s="25" t="s">
        <v>61</v>
      </c>
      <c r="K20" s="25">
        <v>7.4692999999999996E-2</v>
      </c>
      <c r="L20" s="25" t="s">
        <v>218</v>
      </c>
      <c r="M20" s="25" t="b">
        <v>1</v>
      </c>
      <c r="N20" s="25" t="s">
        <v>56</v>
      </c>
      <c r="O20" s="25" t="s">
        <v>57</v>
      </c>
      <c r="P20" s="25">
        <f t="shared" si="0"/>
        <v>47.025245380103051</v>
      </c>
    </row>
    <row r="21" spans="1:16" x14ac:dyDescent="0.4">
      <c r="A21" s="25" t="s">
        <v>76</v>
      </c>
      <c r="B21" s="25">
        <v>2.2575099999999999E-3</v>
      </c>
      <c r="C21" s="25">
        <v>1.79999E-8</v>
      </c>
      <c r="D21" s="25">
        <v>-1.2707100000000001E-2</v>
      </c>
      <c r="E21" s="25">
        <v>45182527</v>
      </c>
      <c r="F21" s="25">
        <v>451486</v>
      </c>
      <c r="G21" s="25" t="s">
        <v>216</v>
      </c>
      <c r="H21" s="25" t="s">
        <v>236</v>
      </c>
      <c r="I21" s="25" t="s">
        <v>53</v>
      </c>
      <c r="J21" s="25" t="s">
        <v>54</v>
      </c>
      <c r="K21" s="25">
        <v>0.43446200000000001</v>
      </c>
      <c r="L21" s="25" t="s">
        <v>218</v>
      </c>
      <c r="M21" s="25" t="b">
        <v>1</v>
      </c>
      <c r="N21" s="25" t="s">
        <v>56</v>
      </c>
      <c r="O21" s="25" t="s">
        <v>57</v>
      </c>
      <c r="P21" s="25">
        <f t="shared" si="0"/>
        <v>31.683527632500319</v>
      </c>
    </row>
    <row r="22" spans="1:16" x14ac:dyDescent="0.4">
      <c r="A22" s="25" t="s">
        <v>76</v>
      </c>
      <c r="B22" s="25">
        <v>2.5890399999999999E-3</v>
      </c>
      <c r="C22" s="25">
        <v>1.29999E-8</v>
      </c>
      <c r="D22" s="25">
        <v>1.4729799999999999E-2</v>
      </c>
      <c r="E22" s="25">
        <v>170228542</v>
      </c>
      <c r="F22" s="25">
        <v>451486</v>
      </c>
      <c r="G22" s="25" t="s">
        <v>216</v>
      </c>
      <c r="H22" s="25" t="s">
        <v>237</v>
      </c>
      <c r="I22" s="25" t="s">
        <v>61</v>
      </c>
      <c r="J22" s="25" t="s">
        <v>54</v>
      </c>
      <c r="K22" s="25">
        <v>0.25265900000000002</v>
      </c>
      <c r="L22" s="25" t="s">
        <v>218</v>
      </c>
      <c r="M22" s="25" t="b">
        <v>1</v>
      </c>
      <c r="N22" s="25" t="s">
        <v>56</v>
      </c>
      <c r="O22" s="25" t="s">
        <v>57</v>
      </c>
      <c r="P22" s="25">
        <f t="shared" si="0"/>
        <v>32.368023421908156</v>
      </c>
    </row>
    <row r="23" spans="1:16" x14ac:dyDescent="0.4">
      <c r="A23" s="25" t="s">
        <v>76</v>
      </c>
      <c r="B23" s="25">
        <v>4.3515200000000002E-3</v>
      </c>
      <c r="C23" s="25">
        <v>2.19999E-8</v>
      </c>
      <c r="D23" s="25">
        <v>2.43652E-2</v>
      </c>
      <c r="E23" s="25">
        <v>61251106</v>
      </c>
      <c r="F23" s="25">
        <v>451486</v>
      </c>
      <c r="G23" s="25" t="s">
        <v>216</v>
      </c>
      <c r="H23" s="25" t="s">
        <v>238</v>
      </c>
      <c r="I23" s="25" t="s">
        <v>61</v>
      </c>
      <c r="J23" s="25" t="s">
        <v>60</v>
      </c>
      <c r="K23" s="25">
        <v>0.92874199999999996</v>
      </c>
      <c r="L23" s="25" t="s">
        <v>218</v>
      </c>
      <c r="M23" s="25" t="b">
        <v>1</v>
      </c>
      <c r="N23" s="25" t="s">
        <v>56</v>
      </c>
      <c r="O23" s="25" t="s">
        <v>57</v>
      </c>
      <c r="P23" s="25">
        <f t="shared" si="0"/>
        <v>31.351476109682928</v>
      </c>
    </row>
    <row r="24" spans="1:16" x14ac:dyDescent="0.4">
      <c r="A24" s="25" t="s">
        <v>78</v>
      </c>
      <c r="B24" s="25">
        <v>2.2942700000000002E-3</v>
      </c>
      <c r="C24" s="25">
        <v>2.3999900000000001E-8</v>
      </c>
      <c r="D24" s="25">
        <v>-1.28007E-2</v>
      </c>
      <c r="E24" s="25">
        <v>87985295</v>
      </c>
      <c r="F24" s="25">
        <v>451486</v>
      </c>
      <c r="G24" s="25" t="s">
        <v>216</v>
      </c>
      <c r="H24" s="25" t="s">
        <v>239</v>
      </c>
      <c r="I24" s="25" t="s">
        <v>61</v>
      </c>
      <c r="J24" s="25" t="s">
        <v>53</v>
      </c>
      <c r="K24" s="25">
        <v>0.58621699999999999</v>
      </c>
      <c r="L24" s="25" t="s">
        <v>218</v>
      </c>
      <c r="M24" s="25" t="b">
        <v>1</v>
      </c>
      <c r="N24" s="25" t="s">
        <v>56</v>
      </c>
      <c r="O24" s="25" t="s">
        <v>57</v>
      </c>
      <c r="P24" s="25">
        <f t="shared" si="0"/>
        <v>31.12994736411617</v>
      </c>
    </row>
    <row r="25" spans="1:16" x14ac:dyDescent="0.4">
      <c r="A25" s="25" t="s">
        <v>78</v>
      </c>
      <c r="B25" s="25">
        <v>2.2707299999999999E-3</v>
      </c>
      <c r="C25" s="25">
        <v>3.8999599999999997E-8</v>
      </c>
      <c r="D25" s="25">
        <v>-1.2476599999999999E-2</v>
      </c>
      <c r="E25" s="25">
        <v>153597288</v>
      </c>
      <c r="F25" s="25">
        <v>451486</v>
      </c>
      <c r="G25" s="25" t="s">
        <v>216</v>
      </c>
      <c r="H25" s="25" t="s">
        <v>240</v>
      </c>
      <c r="I25" s="25" t="s">
        <v>61</v>
      </c>
      <c r="J25" s="25" t="s">
        <v>54</v>
      </c>
      <c r="K25" s="25">
        <v>0.42580200000000001</v>
      </c>
      <c r="L25" s="25" t="s">
        <v>218</v>
      </c>
      <c r="M25" s="25" t="b">
        <v>1</v>
      </c>
      <c r="N25" s="25" t="s">
        <v>56</v>
      </c>
      <c r="O25" s="25" t="s">
        <v>57</v>
      </c>
      <c r="P25" s="25">
        <f t="shared" si="0"/>
        <v>30.18988844020647</v>
      </c>
    </row>
    <row r="26" spans="1:16" x14ac:dyDescent="0.4">
      <c r="A26" s="25" t="s">
        <v>81</v>
      </c>
      <c r="B26" s="25">
        <v>2.9069899999999999E-3</v>
      </c>
      <c r="C26" s="25">
        <v>2.49977E-13</v>
      </c>
      <c r="D26" s="25">
        <v>2.1275599999999999E-2</v>
      </c>
      <c r="E26" s="25">
        <v>19028788</v>
      </c>
      <c r="F26" s="25">
        <v>451486</v>
      </c>
      <c r="G26" s="25" t="s">
        <v>216</v>
      </c>
      <c r="H26" s="25" t="s">
        <v>241</v>
      </c>
      <c r="I26" s="25" t="s">
        <v>53</v>
      </c>
      <c r="J26" s="25" t="s">
        <v>54</v>
      </c>
      <c r="K26" s="25">
        <v>0.181313</v>
      </c>
      <c r="L26" s="25" t="s">
        <v>218</v>
      </c>
      <c r="M26" s="25" t="b">
        <v>1</v>
      </c>
      <c r="N26" s="25" t="s">
        <v>56</v>
      </c>
      <c r="O26" s="25" t="s">
        <v>57</v>
      </c>
      <c r="P26" s="25">
        <f t="shared" si="0"/>
        <v>53.56443861188702</v>
      </c>
    </row>
    <row r="27" spans="1:16" x14ac:dyDescent="0.4">
      <c r="A27" s="25" t="s">
        <v>81</v>
      </c>
      <c r="B27" s="25">
        <v>2.5038700000000001E-3</v>
      </c>
      <c r="C27" s="25">
        <v>1.4999999999999999E-8</v>
      </c>
      <c r="D27" s="25">
        <v>1.41706E-2</v>
      </c>
      <c r="E27" s="25">
        <v>4478474</v>
      </c>
      <c r="F27" s="25">
        <v>451486</v>
      </c>
      <c r="G27" s="25" t="s">
        <v>216</v>
      </c>
      <c r="H27" s="25" t="s">
        <v>242</v>
      </c>
      <c r="I27" s="25" t="s">
        <v>61</v>
      </c>
      <c r="J27" s="25" t="s">
        <v>54</v>
      </c>
      <c r="K27" s="25">
        <v>0.27474300000000001</v>
      </c>
      <c r="L27" s="25" t="s">
        <v>218</v>
      </c>
      <c r="M27" s="25" t="b">
        <v>1</v>
      </c>
      <c r="N27" s="25" t="s">
        <v>56</v>
      </c>
      <c r="O27" s="25" t="s">
        <v>57</v>
      </c>
      <c r="P27" s="25">
        <f t="shared" si="0"/>
        <v>32.029703981166541</v>
      </c>
    </row>
    <row r="28" spans="1:16" x14ac:dyDescent="0.4">
      <c r="A28" s="25" t="s">
        <v>81</v>
      </c>
      <c r="B28" s="25">
        <v>2.2359099999999998E-3</v>
      </c>
      <c r="C28" s="25">
        <v>1.6000000000000001E-8</v>
      </c>
      <c r="D28" s="25">
        <v>1.26363E-2</v>
      </c>
      <c r="E28" s="25">
        <v>62630863</v>
      </c>
      <c r="F28" s="25">
        <v>451486</v>
      </c>
      <c r="G28" s="25" t="s">
        <v>216</v>
      </c>
      <c r="H28" s="25" t="s">
        <v>243</v>
      </c>
      <c r="I28" s="25" t="s">
        <v>61</v>
      </c>
      <c r="J28" s="25" t="s">
        <v>60</v>
      </c>
      <c r="K28" s="25">
        <v>0.50006200000000001</v>
      </c>
      <c r="L28" s="25" t="s">
        <v>218</v>
      </c>
      <c r="M28" s="25" t="b">
        <v>1</v>
      </c>
      <c r="N28" s="25" t="s">
        <v>56</v>
      </c>
      <c r="O28" s="25" t="s">
        <v>57</v>
      </c>
      <c r="P28" s="25">
        <f t="shared" si="0"/>
        <v>31.939728442127606</v>
      </c>
    </row>
    <row r="29" spans="1:16" x14ac:dyDescent="0.4">
      <c r="A29" s="25" t="s">
        <v>85</v>
      </c>
      <c r="B29" s="25">
        <v>2.4998500000000001E-3</v>
      </c>
      <c r="C29" s="25">
        <v>1.29999E-9</v>
      </c>
      <c r="D29" s="25">
        <v>1.5179700000000001E-2</v>
      </c>
      <c r="E29" s="25">
        <v>140144414</v>
      </c>
      <c r="F29" s="25">
        <v>451486</v>
      </c>
      <c r="G29" s="25" t="s">
        <v>216</v>
      </c>
      <c r="H29" s="25" t="s">
        <v>244</v>
      </c>
      <c r="I29" s="25" t="s">
        <v>60</v>
      </c>
      <c r="J29" s="25" t="s">
        <v>61</v>
      </c>
      <c r="K29" s="25">
        <v>0.27846700000000002</v>
      </c>
      <c r="L29" s="25" t="s">
        <v>218</v>
      </c>
      <c r="M29" s="25" t="b">
        <v>1</v>
      </c>
      <c r="N29" s="25" t="s">
        <v>56</v>
      </c>
      <c r="O29" s="25" t="s">
        <v>57</v>
      </c>
      <c r="P29" s="25">
        <f t="shared" si="0"/>
        <v>36.872151259811439</v>
      </c>
    </row>
    <row r="30" spans="1:16" x14ac:dyDescent="0.4">
      <c r="A30" s="25" t="s">
        <v>85</v>
      </c>
      <c r="B30" s="25">
        <v>2.67855E-3</v>
      </c>
      <c r="C30" s="25">
        <v>4.4999700000000002E-10</v>
      </c>
      <c r="D30" s="25">
        <v>-1.6700599999999999E-2</v>
      </c>
      <c r="E30" s="25">
        <v>2203808</v>
      </c>
      <c r="F30" s="25">
        <v>451486</v>
      </c>
      <c r="G30" s="25" t="s">
        <v>216</v>
      </c>
      <c r="H30" s="25" t="s">
        <v>245</v>
      </c>
      <c r="I30" s="25" t="s">
        <v>60</v>
      </c>
      <c r="J30" s="25" t="s">
        <v>61</v>
      </c>
      <c r="K30" s="25">
        <v>0.224165</v>
      </c>
      <c r="L30" s="25" t="s">
        <v>218</v>
      </c>
      <c r="M30" s="25" t="b">
        <v>1</v>
      </c>
      <c r="N30" s="25" t="s">
        <v>56</v>
      </c>
      <c r="O30" s="25" t="s">
        <v>57</v>
      </c>
      <c r="P30" s="25">
        <f t="shared" si="0"/>
        <v>38.874483614536977</v>
      </c>
    </row>
    <row r="31" spans="1:16" x14ac:dyDescent="0.4">
      <c r="A31" s="25" t="s">
        <v>85</v>
      </c>
      <c r="B31" s="25">
        <v>2.4115299999999998E-3</v>
      </c>
      <c r="C31" s="25">
        <v>1.40001E-9</v>
      </c>
      <c r="D31" s="25">
        <v>-1.46166E-2</v>
      </c>
      <c r="E31" s="25">
        <v>132526871</v>
      </c>
      <c r="F31" s="25">
        <v>451486</v>
      </c>
      <c r="G31" s="25" t="s">
        <v>216</v>
      </c>
      <c r="H31" s="25" t="s">
        <v>246</v>
      </c>
      <c r="I31" s="25" t="s">
        <v>60</v>
      </c>
      <c r="J31" s="25" t="s">
        <v>54</v>
      </c>
      <c r="K31" s="25">
        <v>0.31725599999999998</v>
      </c>
      <c r="L31" s="25" t="s">
        <v>218</v>
      </c>
      <c r="M31" s="25" t="b">
        <v>1</v>
      </c>
      <c r="N31" s="25" t="s">
        <v>56</v>
      </c>
      <c r="O31" s="25" t="s">
        <v>57</v>
      </c>
      <c r="P31" s="25">
        <f t="shared" si="0"/>
        <v>36.737312817362223</v>
      </c>
    </row>
    <row r="32" spans="1:16" x14ac:dyDescent="0.4">
      <c r="A32" s="25" t="s">
        <v>85</v>
      </c>
      <c r="B32" s="25">
        <v>2.39456E-3</v>
      </c>
      <c r="C32" s="25">
        <v>8.9999500000000001E-9</v>
      </c>
      <c r="D32" s="25">
        <v>-1.37634E-2</v>
      </c>
      <c r="E32" s="25">
        <v>115461436</v>
      </c>
      <c r="F32" s="25">
        <v>451486</v>
      </c>
      <c r="G32" s="25" t="s">
        <v>216</v>
      </c>
      <c r="H32" s="25" t="s">
        <v>247</v>
      </c>
      <c r="I32" s="25" t="s">
        <v>54</v>
      </c>
      <c r="J32" s="25" t="s">
        <v>53</v>
      </c>
      <c r="K32" s="25">
        <v>0.32579399999999997</v>
      </c>
      <c r="L32" s="25" t="s">
        <v>218</v>
      </c>
      <c r="M32" s="25" t="b">
        <v>1</v>
      </c>
      <c r="N32" s="25" t="s">
        <v>56</v>
      </c>
      <c r="O32" s="25" t="s">
        <v>57</v>
      </c>
      <c r="P32" s="25">
        <f t="shared" si="0"/>
        <v>33.036955356916273</v>
      </c>
    </row>
    <row r="33" spans="1:16" x14ac:dyDescent="0.4">
      <c r="A33" s="25" t="s">
        <v>90</v>
      </c>
      <c r="B33" s="25">
        <v>2.2538800000000002E-3</v>
      </c>
      <c r="C33" s="25">
        <v>2.09991E-16</v>
      </c>
      <c r="D33" s="25">
        <v>-1.8516100000000001E-2</v>
      </c>
      <c r="E33" s="25">
        <v>9173358</v>
      </c>
      <c r="F33" s="25">
        <v>451486</v>
      </c>
      <c r="G33" s="25" t="s">
        <v>216</v>
      </c>
      <c r="H33" s="25" t="s">
        <v>248</v>
      </c>
      <c r="I33" s="25" t="s">
        <v>54</v>
      </c>
      <c r="J33" s="25" t="s">
        <v>53</v>
      </c>
      <c r="K33" s="25">
        <v>0.473966</v>
      </c>
      <c r="L33" s="25" t="s">
        <v>218</v>
      </c>
      <c r="M33" s="25" t="b">
        <v>1</v>
      </c>
      <c r="N33" s="25" t="s">
        <v>56</v>
      </c>
      <c r="O33" s="25" t="s">
        <v>57</v>
      </c>
      <c r="P33" s="25">
        <f t="shared" si="0"/>
        <v>67.489693460806535</v>
      </c>
    </row>
    <row r="34" spans="1:16" x14ac:dyDescent="0.4">
      <c r="A34" s="25" t="s">
        <v>90</v>
      </c>
      <c r="B34" s="25">
        <v>2.26925E-3</v>
      </c>
      <c r="C34" s="25">
        <v>3.5999800000000001E-8</v>
      </c>
      <c r="D34" s="25">
        <v>-1.2497400000000001E-2</v>
      </c>
      <c r="E34" s="25">
        <v>144246027</v>
      </c>
      <c r="F34" s="25">
        <v>451486</v>
      </c>
      <c r="G34" s="25" t="s">
        <v>216</v>
      </c>
      <c r="H34" s="25" t="s">
        <v>249</v>
      </c>
      <c r="I34" s="25" t="s">
        <v>60</v>
      </c>
      <c r="J34" s="25" t="s">
        <v>61</v>
      </c>
      <c r="K34" s="25">
        <v>0.56351700000000005</v>
      </c>
      <c r="L34" s="25" t="s">
        <v>218</v>
      </c>
      <c r="M34" s="25" t="b">
        <v>1</v>
      </c>
      <c r="N34" s="25" t="s">
        <v>56</v>
      </c>
      <c r="O34" s="25" t="s">
        <v>57</v>
      </c>
      <c r="P34" s="25">
        <f t="shared" si="0"/>
        <v>30.330156588031819</v>
      </c>
    </row>
    <row r="35" spans="1:16" x14ac:dyDescent="0.4">
      <c r="A35" s="25" t="s">
        <v>93</v>
      </c>
      <c r="B35" s="25">
        <v>3.4399000000000001E-3</v>
      </c>
      <c r="C35" s="25">
        <v>5.3000499999999997E-10</v>
      </c>
      <c r="D35" s="25">
        <v>2.1357299999999999E-2</v>
      </c>
      <c r="E35" s="25">
        <v>88029000</v>
      </c>
      <c r="F35" s="25">
        <v>451486</v>
      </c>
      <c r="G35" s="25" t="s">
        <v>216</v>
      </c>
      <c r="H35" s="25" t="s">
        <v>250</v>
      </c>
      <c r="I35" s="25" t="s">
        <v>53</v>
      </c>
      <c r="J35" s="25" t="s">
        <v>60</v>
      </c>
      <c r="K35" s="25">
        <v>0.120938</v>
      </c>
      <c r="L35" s="25" t="s">
        <v>218</v>
      </c>
      <c r="M35" s="25" t="b">
        <v>1</v>
      </c>
      <c r="N35" s="25" t="s">
        <v>56</v>
      </c>
      <c r="O35" s="25" t="s">
        <v>57</v>
      </c>
      <c r="P35" s="25">
        <f t="shared" si="0"/>
        <v>38.547929952028767</v>
      </c>
    </row>
    <row r="36" spans="1:16" x14ac:dyDescent="0.4">
      <c r="A36" s="25" t="s">
        <v>93</v>
      </c>
      <c r="B36" s="25">
        <v>2.2929999999999999E-3</v>
      </c>
      <c r="C36" s="25">
        <v>1.6000000000000001E-8</v>
      </c>
      <c r="D36" s="25">
        <v>1.29596E-2</v>
      </c>
      <c r="E36" s="25">
        <v>124640841</v>
      </c>
      <c r="F36" s="25">
        <v>451486</v>
      </c>
      <c r="G36" s="25" t="s">
        <v>216</v>
      </c>
      <c r="H36" s="25" t="s">
        <v>251</v>
      </c>
      <c r="I36" s="25" t="s">
        <v>60</v>
      </c>
      <c r="J36" s="25" t="s">
        <v>61</v>
      </c>
      <c r="K36" s="25">
        <v>0.60830099999999998</v>
      </c>
      <c r="L36" s="25" t="s">
        <v>218</v>
      </c>
      <c r="M36" s="25" t="b">
        <v>1</v>
      </c>
      <c r="N36" s="25" t="s">
        <v>56</v>
      </c>
      <c r="O36" s="25" t="s">
        <v>57</v>
      </c>
      <c r="P36" s="25">
        <f t="shared" si="0"/>
        <v>31.94295464932523</v>
      </c>
    </row>
    <row r="37" spans="1:16" x14ac:dyDescent="0.4">
      <c r="A37" s="25" t="s">
        <v>98</v>
      </c>
      <c r="B37" s="25">
        <v>4.9782400000000001E-3</v>
      </c>
      <c r="C37" s="25">
        <v>2.3999900000000001E-8</v>
      </c>
      <c r="D37" s="25">
        <v>2.7772600000000001E-2</v>
      </c>
      <c r="E37" s="25">
        <v>106766879</v>
      </c>
      <c r="F37" s="25">
        <v>451486</v>
      </c>
      <c r="G37" s="25" t="s">
        <v>216</v>
      </c>
      <c r="H37" s="25" t="s">
        <v>252</v>
      </c>
      <c r="I37" s="25" t="s">
        <v>61</v>
      </c>
      <c r="J37" s="25" t="s">
        <v>60</v>
      </c>
      <c r="K37" s="25">
        <v>5.3339999999999999E-2</v>
      </c>
      <c r="L37" s="25" t="s">
        <v>218</v>
      </c>
      <c r="M37" s="25" t="b">
        <v>1</v>
      </c>
      <c r="N37" s="25" t="s">
        <v>56</v>
      </c>
      <c r="O37" s="25" t="s">
        <v>57</v>
      </c>
      <c r="P37" s="25">
        <f t="shared" si="0"/>
        <v>31.122997534353523</v>
      </c>
    </row>
    <row r="38" spans="1:16" x14ac:dyDescent="0.4">
      <c r="A38" s="25" t="s">
        <v>98</v>
      </c>
      <c r="B38" s="25">
        <v>4.0350000000000004E-3</v>
      </c>
      <c r="C38" s="25">
        <v>4.0999600000000001E-8</v>
      </c>
      <c r="D38" s="25">
        <v>-2.2146699999999998E-2</v>
      </c>
      <c r="E38" s="25">
        <v>63682387</v>
      </c>
      <c r="F38" s="25">
        <v>451486</v>
      </c>
      <c r="G38" s="25" t="s">
        <v>216</v>
      </c>
      <c r="H38" s="25" t="s">
        <v>253</v>
      </c>
      <c r="I38" s="25" t="s">
        <v>53</v>
      </c>
      <c r="J38" s="25" t="s">
        <v>60</v>
      </c>
      <c r="K38" s="25">
        <v>8.7875999999999996E-2</v>
      </c>
      <c r="L38" s="25" t="s">
        <v>218</v>
      </c>
      <c r="M38" s="25" t="b">
        <v>1</v>
      </c>
      <c r="N38" s="25" t="s">
        <v>56</v>
      </c>
      <c r="O38" s="25" t="s">
        <v>57</v>
      </c>
      <c r="P38" s="25">
        <f t="shared" si="0"/>
        <v>30.125271341069222</v>
      </c>
    </row>
    <row r="39" spans="1:16" x14ac:dyDescent="0.4">
      <c r="A39" s="25" t="s">
        <v>103</v>
      </c>
      <c r="B39" s="25">
        <v>4.9271799999999998E-3</v>
      </c>
      <c r="C39" s="25">
        <v>4.0003700000000001E-11</v>
      </c>
      <c r="D39" s="25">
        <v>3.2537299999999998E-2</v>
      </c>
      <c r="E39" s="25">
        <v>124942269</v>
      </c>
      <c r="F39" s="25">
        <v>451486</v>
      </c>
      <c r="G39" s="25" t="s">
        <v>216</v>
      </c>
      <c r="H39" s="25" t="s">
        <v>254</v>
      </c>
      <c r="I39" s="25" t="s">
        <v>61</v>
      </c>
      <c r="J39" s="25" t="s">
        <v>53</v>
      </c>
      <c r="K39" s="25">
        <v>5.4788999999999997E-2</v>
      </c>
      <c r="L39" s="25" t="s">
        <v>218</v>
      </c>
      <c r="M39" s="25" t="b">
        <v>1</v>
      </c>
      <c r="N39" s="25" t="s">
        <v>56</v>
      </c>
      <c r="O39" s="25" t="s">
        <v>57</v>
      </c>
      <c r="P39" s="25">
        <f t="shared" si="0"/>
        <v>43.607999771939049</v>
      </c>
    </row>
    <row r="40" spans="1:16" x14ac:dyDescent="0.4">
      <c r="A40" s="25" t="s">
        <v>103</v>
      </c>
      <c r="B40" s="25">
        <v>2.8343800000000001E-3</v>
      </c>
      <c r="C40" s="25">
        <v>7.1994599999999995E-11</v>
      </c>
      <c r="D40" s="25">
        <v>-1.84695E-2</v>
      </c>
      <c r="E40" s="25">
        <v>65577516</v>
      </c>
      <c r="F40" s="25">
        <v>451486</v>
      </c>
      <c r="G40" s="25" t="s">
        <v>216</v>
      </c>
      <c r="H40" s="25" t="s">
        <v>255</v>
      </c>
      <c r="I40" s="25" t="s">
        <v>60</v>
      </c>
      <c r="J40" s="25" t="s">
        <v>53</v>
      </c>
      <c r="K40" s="25">
        <v>0.19317100000000001</v>
      </c>
      <c r="L40" s="25" t="s">
        <v>218</v>
      </c>
      <c r="M40" s="25" t="b">
        <v>1</v>
      </c>
      <c r="N40" s="25" t="s">
        <v>56</v>
      </c>
      <c r="O40" s="25" t="s">
        <v>57</v>
      </c>
      <c r="P40" s="25">
        <f t="shared" si="0"/>
        <v>42.461382214742315</v>
      </c>
    </row>
    <row r="41" spans="1:16" x14ac:dyDescent="0.4">
      <c r="A41" s="25" t="s">
        <v>103</v>
      </c>
      <c r="B41" s="25">
        <v>2.7143200000000001E-3</v>
      </c>
      <c r="C41" s="25">
        <v>1.09999E-9</v>
      </c>
      <c r="D41" s="25">
        <v>1.6543200000000001E-2</v>
      </c>
      <c r="E41" s="25">
        <v>7946480</v>
      </c>
      <c r="F41" s="25">
        <v>451486</v>
      </c>
      <c r="G41" s="25" t="s">
        <v>216</v>
      </c>
      <c r="H41" s="25" t="s">
        <v>256</v>
      </c>
      <c r="I41" s="25" t="s">
        <v>60</v>
      </c>
      <c r="J41" s="25" t="s">
        <v>53</v>
      </c>
      <c r="K41" s="25">
        <v>0.217471</v>
      </c>
      <c r="L41" s="25" t="s">
        <v>218</v>
      </c>
      <c r="M41" s="25" t="b">
        <v>1</v>
      </c>
      <c r="N41" s="25" t="s">
        <v>56</v>
      </c>
      <c r="O41" s="25" t="s">
        <v>57</v>
      </c>
      <c r="P41" s="25">
        <f t="shared" si="0"/>
        <v>37.146418471700564</v>
      </c>
    </row>
    <row r="42" spans="1:16" x14ac:dyDescent="0.4">
      <c r="A42" s="25" t="s">
        <v>103</v>
      </c>
      <c r="B42" s="25">
        <v>2.2727200000000002E-3</v>
      </c>
      <c r="C42" s="25">
        <v>2.6001600000000001E-12</v>
      </c>
      <c r="D42" s="25">
        <v>1.5902900000000001E-2</v>
      </c>
      <c r="E42" s="25">
        <v>43633645</v>
      </c>
      <c r="F42" s="25">
        <v>451486</v>
      </c>
      <c r="G42" s="25" t="s">
        <v>216</v>
      </c>
      <c r="H42" s="25" t="s">
        <v>257</v>
      </c>
      <c r="I42" s="25" t="s">
        <v>54</v>
      </c>
      <c r="J42" s="25" t="s">
        <v>61</v>
      </c>
      <c r="K42" s="25">
        <v>0.41753800000000002</v>
      </c>
      <c r="L42" s="25" t="s">
        <v>218</v>
      </c>
      <c r="M42" s="25" t="b">
        <v>1</v>
      </c>
      <c r="N42" s="25" t="s">
        <v>56</v>
      </c>
      <c r="O42" s="25" t="s">
        <v>57</v>
      </c>
      <c r="P42" s="25">
        <f t="shared" si="0"/>
        <v>48.962184777657207</v>
      </c>
    </row>
    <row r="43" spans="1:16" x14ac:dyDescent="0.4">
      <c r="A43" s="25" t="s">
        <v>103</v>
      </c>
      <c r="B43" s="25">
        <v>2.8198799999999999E-3</v>
      </c>
      <c r="C43" s="25">
        <v>1.2E-8</v>
      </c>
      <c r="D43" s="25">
        <v>-1.6071200000000001E-2</v>
      </c>
      <c r="E43" s="25">
        <v>89943676</v>
      </c>
      <c r="F43" s="25">
        <v>451486</v>
      </c>
      <c r="G43" s="25" t="s">
        <v>216</v>
      </c>
      <c r="H43" s="25" t="s">
        <v>258</v>
      </c>
      <c r="I43" s="25" t="s">
        <v>60</v>
      </c>
      <c r="J43" s="25" t="s">
        <v>54</v>
      </c>
      <c r="K43" s="25">
        <v>0.196267</v>
      </c>
      <c r="L43" s="25" t="s">
        <v>218</v>
      </c>
      <c r="M43" s="25" t="b">
        <v>1</v>
      </c>
      <c r="N43" s="25" t="s">
        <v>56</v>
      </c>
      <c r="O43" s="25" t="s">
        <v>57</v>
      </c>
      <c r="P43" s="25">
        <f t="shared" si="0"/>
        <v>32.481446156509477</v>
      </c>
    </row>
    <row r="44" spans="1:16" x14ac:dyDescent="0.4">
      <c r="A44" s="25" t="s">
        <v>259</v>
      </c>
      <c r="B44" s="25">
        <v>2.3058800000000002E-3</v>
      </c>
      <c r="C44" s="25">
        <v>1.09999E-8</v>
      </c>
      <c r="D44" s="25">
        <v>-1.3174999999999999E-2</v>
      </c>
      <c r="E44" s="25">
        <v>22322789</v>
      </c>
      <c r="F44" s="25">
        <v>451486</v>
      </c>
      <c r="G44" s="25" t="s">
        <v>216</v>
      </c>
      <c r="H44" s="25" t="s">
        <v>260</v>
      </c>
      <c r="I44" s="25" t="s">
        <v>61</v>
      </c>
      <c r="J44" s="25" t="s">
        <v>54</v>
      </c>
      <c r="K44" s="25">
        <v>0.60453100000000004</v>
      </c>
      <c r="L44" s="25" t="s">
        <v>218</v>
      </c>
      <c r="M44" s="25" t="b">
        <v>1</v>
      </c>
      <c r="N44" s="25" t="s">
        <v>56</v>
      </c>
      <c r="O44" s="25" t="s">
        <v>57</v>
      </c>
      <c r="P44" s="25">
        <f t="shared" si="0"/>
        <v>32.645839625612254</v>
      </c>
    </row>
    <row r="45" spans="1:16" x14ac:dyDescent="0.4">
      <c r="A45" s="25" t="s">
        <v>259</v>
      </c>
      <c r="B45" s="25">
        <v>2.5516100000000002E-3</v>
      </c>
      <c r="C45" s="25">
        <v>2.3999900000000001E-8</v>
      </c>
      <c r="D45" s="25">
        <v>-1.4242100000000001E-2</v>
      </c>
      <c r="E45" s="25">
        <v>371786</v>
      </c>
      <c r="F45" s="25">
        <v>451486</v>
      </c>
      <c r="G45" s="25" t="s">
        <v>216</v>
      </c>
      <c r="H45" s="25" t="s">
        <v>261</v>
      </c>
      <c r="I45" s="25" t="s">
        <v>53</v>
      </c>
      <c r="J45" s="25" t="s">
        <v>54</v>
      </c>
      <c r="K45" s="25">
        <v>0.260633</v>
      </c>
      <c r="L45" s="25" t="s">
        <v>218</v>
      </c>
      <c r="M45" s="25" t="b">
        <v>1</v>
      </c>
      <c r="N45" s="25" t="s">
        <v>56</v>
      </c>
      <c r="O45" s="25" t="s">
        <v>57</v>
      </c>
      <c r="P45" s="25">
        <f t="shared" si="0"/>
        <v>31.154405663938249</v>
      </c>
    </row>
    <row r="46" spans="1:16" x14ac:dyDescent="0.4">
      <c r="A46" s="25" t="s">
        <v>259</v>
      </c>
      <c r="B46" s="25">
        <v>2.97985E-3</v>
      </c>
      <c r="C46" s="25">
        <v>2.8000100000000002E-10</v>
      </c>
      <c r="D46" s="25">
        <v>1.87942E-2</v>
      </c>
      <c r="E46" s="25">
        <v>49927148</v>
      </c>
      <c r="F46" s="25">
        <v>451486</v>
      </c>
      <c r="G46" s="25" t="s">
        <v>216</v>
      </c>
      <c r="H46" s="25" t="s">
        <v>262</v>
      </c>
      <c r="I46" s="25" t="s">
        <v>54</v>
      </c>
      <c r="J46" s="25" t="s">
        <v>53</v>
      </c>
      <c r="K46" s="25">
        <v>0.169681</v>
      </c>
      <c r="L46" s="25" t="s">
        <v>218</v>
      </c>
      <c r="M46" s="25" t="b">
        <v>1</v>
      </c>
      <c r="N46" s="25" t="s">
        <v>56</v>
      </c>
      <c r="O46" s="25" t="s">
        <v>57</v>
      </c>
      <c r="P46" s="25">
        <f t="shared" si="0"/>
        <v>39.779459887178646</v>
      </c>
    </row>
    <row r="47" spans="1:16" x14ac:dyDescent="0.4">
      <c r="A47" s="25" t="s">
        <v>259</v>
      </c>
      <c r="B47" s="25">
        <v>2.2624199999999998E-3</v>
      </c>
      <c r="C47" s="25">
        <v>1.29999E-8</v>
      </c>
      <c r="D47" s="25">
        <v>-1.2863400000000001E-2</v>
      </c>
      <c r="E47" s="25">
        <v>107291383</v>
      </c>
      <c r="F47" s="25">
        <v>451486</v>
      </c>
      <c r="G47" s="25" t="s">
        <v>216</v>
      </c>
      <c r="H47" s="25" t="s">
        <v>263</v>
      </c>
      <c r="I47" s="25" t="s">
        <v>53</v>
      </c>
      <c r="J47" s="25" t="s">
        <v>61</v>
      </c>
      <c r="K47" s="25">
        <v>0.43790200000000001</v>
      </c>
      <c r="L47" s="25" t="s">
        <v>218</v>
      </c>
      <c r="M47" s="25" t="b">
        <v>1</v>
      </c>
      <c r="N47" s="25" t="s">
        <v>56</v>
      </c>
      <c r="O47" s="25" t="s">
        <v>57</v>
      </c>
      <c r="P47" s="25">
        <f t="shared" si="0"/>
        <v>32.326976435361942</v>
      </c>
    </row>
    <row r="48" spans="1:16" x14ac:dyDescent="0.4">
      <c r="A48" s="25" t="s">
        <v>259</v>
      </c>
      <c r="B48" s="25">
        <v>2.5799600000000001E-3</v>
      </c>
      <c r="C48" s="25">
        <v>1.4999999999999999E-8</v>
      </c>
      <c r="D48" s="25">
        <v>1.4593200000000001E-2</v>
      </c>
      <c r="E48" s="25">
        <v>121456616</v>
      </c>
      <c r="F48" s="25">
        <v>451486</v>
      </c>
      <c r="G48" s="25" t="s">
        <v>216</v>
      </c>
      <c r="H48" s="25" t="s">
        <v>264</v>
      </c>
      <c r="I48" s="25" t="s">
        <v>60</v>
      </c>
      <c r="J48" s="25" t="s">
        <v>53</v>
      </c>
      <c r="K48" s="25">
        <v>0.25036599999999998</v>
      </c>
      <c r="L48" s="25" t="s">
        <v>218</v>
      </c>
      <c r="M48" s="25" t="b">
        <v>1</v>
      </c>
      <c r="N48" s="25" t="s">
        <v>56</v>
      </c>
      <c r="O48" s="25" t="s">
        <v>57</v>
      </c>
      <c r="P48" s="25">
        <f t="shared" si="0"/>
        <v>31.994484984452498</v>
      </c>
    </row>
    <row r="49" spans="1:16" x14ac:dyDescent="0.4">
      <c r="A49" s="25" t="s">
        <v>108</v>
      </c>
      <c r="B49" s="25">
        <v>2.2915600000000002E-3</v>
      </c>
      <c r="C49" s="25">
        <v>6.7003899999999999E-12</v>
      </c>
      <c r="D49" s="25">
        <v>1.5727999999999999E-2</v>
      </c>
      <c r="E49" s="25">
        <v>58715219</v>
      </c>
      <c r="F49" s="25">
        <v>451486</v>
      </c>
      <c r="G49" s="25" t="s">
        <v>216</v>
      </c>
      <c r="H49" s="25" t="s">
        <v>265</v>
      </c>
      <c r="I49" s="25" t="s">
        <v>54</v>
      </c>
      <c r="J49" s="25" t="s">
        <v>53</v>
      </c>
      <c r="K49" s="25">
        <v>0.55382500000000001</v>
      </c>
      <c r="L49" s="25" t="s">
        <v>218</v>
      </c>
      <c r="M49" s="25" t="b">
        <v>1</v>
      </c>
      <c r="N49" s="25" t="s">
        <v>56</v>
      </c>
      <c r="O49" s="25" t="s">
        <v>57</v>
      </c>
      <c r="P49" s="25">
        <f t="shared" si="0"/>
        <v>47.106901083843098</v>
      </c>
    </row>
    <row r="50" spans="1:16" x14ac:dyDescent="0.4">
      <c r="A50" s="25" t="s">
        <v>108</v>
      </c>
      <c r="B50" s="25">
        <v>3.2085E-3</v>
      </c>
      <c r="C50" s="25">
        <v>3.5999800000000001E-8</v>
      </c>
      <c r="D50" s="25">
        <v>-1.7674499999999999E-2</v>
      </c>
      <c r="E50" s="25">
        <v>89816082</v>
      </c>
      <c r="F50" s="25">
        <v>451486</v>
      </c>
      <c r="G50" s="25" t="s">
        <v>216</v>
      </c>
      <c r="H50" s="25" t="s">
        <v>266</v>
      </c>
      <c r="I50" s="25" t="s">
        <v>61</v>
      </c>
      <c r="J50" s="25" t="s">
        <v>60</v>
      </c>
      <c r="K50" s="25">
        <v>0.14330799999999999</v>
      </c>
      <c r="L50" s="25" t="s">
        <v>218</v>
      </c>
      <c r="M50" s="25" t="b">
        <v>1</v>
      </c>
      <c r="N50" s="25" t="s">
        <v>56</v>
      </c>
      <c r="O50" s="25" t="s">
        <v>57</v>
      </c>
      <c r="P50" s="25">
        <f t="shared" si="0"/>
        <v>30.345212718408167</v>
      </c>
    </row>
    <row r="51" spans="1:16" x14ac:dyDescent="0.4">
      <c r="A51" s="25" t="s">
        <v>111</v>
      </c>
      <c r="B51" s="25">
        <v>2.2895599999999999E-3</v>
      </c>
      <c r="C51" s="25">
        <v>1.79999E-8</v>
      </c>
      <c r="D51" s="25">
        <v>-1.2880600000000001E-2</v>
      </c>
      <c r="E51" s="25">
        <v>30122409</v>
      </c>
      <c r="F51" s="25">
        <v>451486</v>
      </c>
      <c r="G51" s="25" t="s">
        <v>216</v>
      </c>
      <c r="H51" s="25" t="s">
        <v>267</v>
      </c>
      <c r="I51" s="25" t="s">
        <v>60</v>
      </c>
      <c r="J51" s="25" t="s">
        <v>61</v>
      </c>
      <c r="K51" s="25">
        <v>0.40128200000000003</v>
      </c>
      <c r="L51" s="25" t="s">
        <v>218</v>
      </c>
      <c r="M51" s="25" t="b">
        <v>1</v>
      </c>
      <c r="N51" s="25" t="s">
        <v>56</v>
      </c>
      <c r="O51" s="25" t="s">
        <v>57</v>
      </c>
      <c r="P51" s="25">
        <f t="shared" si="0"/>
        <v>31.649592969697636</v>
      </c>
    </row>
    <row r="52" spans="1:16" x14ac:dyDescent="0.4">
      <c r="A52" s="25" t="s">
        <v>268</v>
      </c>
      <c r="B52" s="25">
        <v>2.3268299999999998E-3</v>
      </c>
      <c r="C52" s="25">
        <v>3.5002599999999997E-11</v>
      </c>
      <c r="D52" s="25">
        <v>1.54088E-2</v>
      </c>
      <c r="E52" s="25">
        <v>68080886</v>
      </c>
      <c r="F52" s="25">
        <v>451486</v>
      </c>
      <c r="G52" s="25" t="s">
        <v>216</v>
      </c>
      <c r="H52" s="25" t="s">
        <v>269</v>
      </c>
      <c r="I52" s="25" t="s">
        <v>60</v>
      </c>
      <c r="J52" s="25" t="s">
        <v>54</v>
      </c>
      <c r="K52" s="25">
        <v>0.35798200000000002</v>
      </c>
      <c r="L52" s="25" t="s">
        <v>218</v>
      </c>
      <c r="M52" s="25" t="b">
        <v>1</v>
      </c>
      <c r="N52" s="25" t="s">
        <v>56</v>
      </c>
      <c r="O52" s="25" t="s">
        <v>57</v>
      </c>
      <c r="P52" s="25">
        <f t="shared" si="0"/>
        <v>43.853910644007584</v>
      </c>
    </row>
    <row r="53" spans="1:16" x14ac:dyDescent="0.4">
      <c r="A53" s="25" t="s">
        <v>268</v>
      </c>
      <c r="B53" s="25">
        <v>2.70974E-3</v>
      </c>
      <c r="C53" s="25">
        <v>1.5E-9</v>
      </c>
      <c r="D53" s="25">
        <v>1.6379399999999999E-2</v>
      </c>
      <c r="E53" s="25">
        <v>83481880</v>
      </c>
      <c r="F53" s="25">
        <v>451486</v>
      </c>
      <c r="G53" s="25" t="s">
        <v>216</v>
      </c>
      <c r="H53" s="25" t="s">
        <v>270</v>
      </c>
      <c r="I53" s="25" t="s">
        <v>53</v>
      </c>
      <c r="J53" s="25" t="s">
        <v>54</v>
      </c>
      <c r="K53" s="25">
        <v>0.21796199999999999</v>
      </c>
      <c r="L53" s="25" t="s">
        <v>218</v>
      </c>
      <c r="M53" s="25" t="b">
        <v>1</v>
      </c>
      <c r="N53" s="25" t="s">
        <v>56</v>
      </c>
      <c r="O53" s="25" t="s">
        <v>57</v>
      </c>
      <c r="P53" s="25">
        <f t="shared" si="0"/>
        <v>36.537660266186627</v>
      </c>
    </row>
    <row r="54" spans="1:16" x14ac:dyDescent="0.4">
      <c r="A54" s="25" t="s">
        <v>115</v>
      </c>
      <c r="B54" s="25">
        <v>3.40698E-3</v>
      </c>
      <c r="C54" s="25">
        <v>6.8000200000000003E-9</v>
      </c>
      <c r="D54" s="25">
        <v>1.9747600000000001E-2</v>
      </c>
      <c r="E54" s="25">
        <v>7744180</v>
      </c>
      <c r="F54" s="25">
        <v>451486</v>
      </c>
      <c r="G54" s="25" t="s">
        <v>216</v>
      </c>
      <c r="H54" s="25" t="s">
        <v>271</v>
      </c>
      <c r="I54" s="25" t="s">
        <v>54</v>
      </c>
      <c r="J54" s="25" t="s">
        <v>53</v>
      </c>
      <c r="K54" s="25">
        <v>0.12558</v>
      </c>
      <c r="L54" s="25" t="s">
        <v>218</v>
      </c>
      <c r="M54" s="25" t="b">
        <v>1</v>
      </c>
      <c r="N54" s="25" t="s">
        <v>56</v>
      </c>
      <c r="O54" s="25" t="s">
        <v>57</v>
      </c>
      <c r="P54" s="25">
        <f t="shared" si="0"/>
        <v>33.596147181009641</v>
      </c>
    </row>
    <row r="55" spans="1:16" x14ac:dyDescent="0.4">
      <c r="A55" s="25" t="s">
        <v>115</v>
      </c>
      <c r="B55" s="25">
        <v>2.6227899999999998E-3</v>
      </c>
      <c r="C55" s="25">
        <v>2.1999900000000001E-10</v>
      </c>
      <c r="D55" s="25">
        <v>1.6653999999999999E-2</v>
      </c>
      <c r="E55" s="25">
        <v>1252369</v>
      </c>
      <c r="F55" s="25">
        <v>451486</v>
      </c>
      <c r="G55" s="25" t="s">
        <v>216</v>
      </c>
      <c r="H55" s="25" t="s">
        <v>272</v>
      </c>
      <c r="I55" s="25" t="s">
        <v>60</v>
      </c>
      <c r="J55" s="25" t="s">
        <v>61</v>
      </c>
      <c r="K55" s="25">
        <v>0.25521300000000002</v>
      </c>
      <c r="L55" s="25" t="s">
        <v>218</v>
      </c>
      <c r="M55" s="25" t="b">
        <v>1</v>
      </c>
      <c r="N55" s="25" t="s">
        <v>56</v>
      </c>
      <c r="O55" s="25" t="s">
        <v>57</v>
      </c>
      <c r="P55" s="25">
        <f t="shared" si="0"/>
        <v>40.319030658472535</v>
      </c>
    </row>
    <row r="56" spans="1:16" x14ac:dyDescent="0.4">
      <c r="A56" s="25" t="s">
        <v>115</v>
      </c>
      <c r="B56" s="25">
        <v>2.2998599999999999E-3</v>
      </c>
      <c r="C56" s="25">
        <v>1.40001E-9</v>
      </c>
      <c r="D56" s="25">
        <v>-1.39355E-2</v>
      </c>
      <c r="E56" s="25">
        <v>28535834</v>
      </c>
      <c r="F56" s="25">
        <v>451486</v>
      </c>
      <c r="G56" s="25" t="s">
        <v>216</v>
      </c>
      <c r="H56" s="25" t="s">
        <v>273</v>
      </c>
      <c r="I56" s="25" t="s">
        <v>54</v>
      </c>
      <c r="J56" s="25" t="s">
        <v>53</v>
      </c>
      <c r="K56" s="25">
        <v>0.37984800000000002</v>
      </c>
      <c r="L56" s="25" t="s">
        <v>218</v>
      </c>
      <c r="M56" s="25" t="b">
        <v>1</v>
      </c>
      <c r="N56" s="25" t="s">
        <v>56</v>
      </c>
      <c r="O56" s="25" t="s">
        <v>57</v>
      </c>
      <c r="P56" s="25">
        <f t="shared" si="0"/>
        <v>36.714896772005524</v>
      </c>
    </row>
    <row r="57" spans="1:16" x14ac:dyDescent="0.4">
      <c r="A57" s="25" t="s">
        <v>115</v>
      </c>
      <c r="B57" s="25">
        <v>2.5220500000000001E-3</v>
      </c>
      <c r="C57" s="25">
        <v>9.9001099999999996E-9</v>
      </c>
      <c r="D57" s="25">
        <v>1.44554E-2</v>
      </c>
      <c r="E57" s="25">
        <v>71992817</v>
      </c>
      <c r="F57" s="25">
        <v>451486</v>
      </c>
      <c r="G57" s="25" t="s">
        <v>216</v>
      </c>
      <c r="H57" s="25" t="s">
        <v>274</v>
      </c>
      <c r="I57" s="25" t="s">
        <v>54</v>
      </c>
      <c r="J57" s="25" t="s">
        <v>61</v>
      </c>
      <c r="K57" s="25">
        <v>0.26894699999999999</v>
      </c>
      <c r="L57" s="25" t="s">
        <v>218</v>
      </c>
      <c r="M57" s="25" t="b">
        <v>1</v>
      </c>
      <c r="N57" s="25" t="s">
        <v>56</v>
      </c>
      <c r="O57" s="25" t="s">
        <v>57</v>
      </c>
      <c r="P57" s="25">
        <f t="shared" si="0"/>
        <v>32.85132137343971</v>
      </c>
    </row>
    <row r="58" spans="1:16" x14ac:dyDescent="0.4">
      <c r="A58" s="25" t="s">
        <v>115</v>
      </c>
      <c r="B58" s="25">
        <v>2.2916899999999999E-3</v>
      </c>
      <c r="C58" s="25">
        <v>1.5E-9</v>
      </c>
      <c r="D58" s="25">
        <v>1.38485E-2</v>
      </c>
      <c r="E58" s="25">
        <v>30918487</v>
      </c>
      <c r="F58" s="25">
        <v>451486</v>
      </c>
      <c r="G58" s="25" t="s">
        <v>216</v>
      </c>
      <c r="H58" s="25" t="s">
        <v>275</v>
      </c>
      <c r="I58" s="25" t="s">
        <v>53</v>
      </c>
      <c r="J58" s="25" t="s">
        <v>61</v>
      </c>
      <c r="K58" s="25">
        <v>0.38207999999999998</v>
      </c>
      <c r="L58" s="25" t="s">
        <v>218</v>
      </c>
      <c r="M58" s="25" t="b">
        <v>1</v>
      </c>
      <c r="N58" s="25" t="s">
        <v>56</v>
      </c>
      <c r="O58" s="25" t="s">
        <v>57</v>
      </c>
      <c r="P58" s="25">
        <f t="shared" si="0"/>
        <v>36.51688563451016</v>
      </c>
    </row>
    <row r="59" spans="1:16" x14ac:dyDescent="0.4">
      <c r="A59" s="25" t="s">
        <v>119</v>
      </c>
      <c r="B59" s="25">
        <v>3.2432899999999998E-3</v>
      </c>
      <c r="C59" s="25">
        <v>7.90005E-10</v>
      </c>
      <c r="D59" s="25">
        <v>1.99382E-2</v>
      </c>
      <c r="E59" s="25">
        <v>46675977</v>
      </c>
      <c r="F59" s="25">
        <v>451486</v>
      </c>
      <c r="G59" s="25" t="s">
        <v>216</v>
      </c>
      <c r="H59" s="25" t="s">
        <v>276</v>
      </c>
      <c r="I59" s="25" t="s">
        <v>61</v>
      </c>
      <c r="J59" s="25" t="s">
        <v>53</v>
      </c>
      <c r="K59" s="25">
        <v>0.13875199999999999</v>
      </c>
      <c r="L59" s="25" t="s">
        <v>218</v>
      </c>
      <c r="M59" s="25" t="b">
        <v>1</v>
      </c>
      <c r="N59" s="25" t="s">
        <v>56</v>
      </c>
      <c r="O59" s="25" t="s">
        <v>57</v>
      </c>
      <c r="P59" s="25">
        <f t="shared" si="0"/>
        <v>37.792039525808413</v>
      </c>
    </row>
    <row r="60" spans="1:16" x14ac:dyDescent="0.4">
      <c r="A60" s="25" t="s">
        <v>119</v>
      </c>
      <c r="B60" s="25">
        <v>3.04376E-3</v>
      </c>
      <c r="C60" s="25">
        <v>3.5999800000000002E-12</v>
      </c>
      <c r="D60" s="25">
        <v>-2.11557E-2</v>
      </c>
      <c r="E60" s="25">
        <v>44794558</v>
      </c>
      <c r="F60" s="25">
        <v>451486</v>
      </c>
      <c r="G60" s="25" t="s">
        <v>216</v>
      </c>
      <c r="H60" s="25" t="s">
        <v>277</v>
      </c>
      <c r="I60" s="25" t="s">
        <v>53</v>
      </c>
      <c r="J60" s="25" t="s">
        <v>61</v>
      </c>
      <c r="K60" s="25">
        <v>0.165627</v>
      </c>
      <c r="L60" s="25" t="s">
        <v>218</v>
      </c>
      <c r="M60" s="25" t="b">
        <v>1</v>
      </c>
      <c r="N60" s="25" t="s">
        <v>56</v>
      </c>
      <c r="O60" s="25" t="s">
        <v>57</v>
      </c>
      <c r="P60" s="25">
        <f t="shared" si="0"/>
        <v>48.309660882513349</v>
      </c>
    </row>
    <row r="61" spans="1:16" x14ac:dyDescent="0.4">
      <c r="A61" s="25" t="s">
        <v>119</v>
      </c>
      <c r="B61" s="25">
        <v>2.5685700000000001E-3</v>
      </c>
      <c r="C61" s="25">
        <v>3.6999900000000002E-11</v>
      </c>
      <c r="D61" s="25">
        <v>1.69937E-2</v>
      </c>
      <c r="E61" s="25">
        <v>61998469</v>
      </c>
      <c r="F61" s="25">
        <v>451486</v>
      </c>
      <c r="G61" s="25" t="s">
        <v>216</v>
      </c>
      <c r="H61" s="25" t="s">
        <v>278</v>
      </c>
      <c r="I61" s="25" t="s">
        <v>54</v>
      </c>
      <c r="J61" s="25" t="s">
        <v>61</v>
      </c>
      <c r="K61" s="25">
        <v>0.25747399999999998</v>
      </c>
      <c r="L61" s="25" t="s">
        <v>218</v>
      </c>
      <c r="M61" s="25" t="b">
        <v>1</v>
      </c>
      <c r="N61" s="25" t="s">
        <v>56</v>
      </c>
      <c r="O61" s="25" t="s">
        <v>57</v>
      </c>
      <c r="P61" s="25">
        <f t="shared" si="0"/>
        <v>43.771666593758638</v>
      </c>
    </row>
    <row r="62" spans="1:16" x14ac:dyDescent="0.4">
      <c r="A62" s="25" t="s">
        <v>121</v>
      </c>
      <c r="B62" s="25">
        <v>2.2359400000000001E-3</v>
      </c>
      <c r="C62" s="25">
        <v>2.6001599999999999E-14</v>
      </c>
      <c r="D62" s="25">
        <v>1.70282E-2</v>
      </c>
      <c r="E62" s="25">
        <v>21143739</v>
      </c>
      <c r="F62" s="25">
        <v>451486</v>
      </c>
      <c r="G62" s="25" t="s">
        <v>216</v>
      </c>
      <c r="H62" s="25" t="s">
        <v>279</v>
      </c>
      <c r="I62" s="25" t="s">
        <v>53</v>
      </c>
      <c r="J62" s="25" t="s">
        <v>60</v>
      </c>
      <c r="K62" s="25">
        <v>0.49628100000000003</v>
      </c>
      <c r="L62" s="25" t="s">
        <v>218</v>
      </c>
      <c r="M62" s="25" t="b">
        <v>1</v>
      </c>
      <c r="N62" s="25" t="s">
        <v>56</v>
      </c>
      <c r="O62" s="25" t="s">
        <v>57</v>
      </c>
      <c r="P62" s="25">
        <f t="shared" si="0"/>
        <v>57.998557753155687</v>
      </c>
    </row>
    <row r="63" spans="1:16" x14ac:dyDescent="0.4">
      <c r="A63" s="25" t="s">
        <v>121</v>
      </c>
      <c r="B63" s="25">
        <v>2.2586799999999999E-3</v>
      </c>
      <c r="C63" s="25">
        <v>9.49992E-9</v>
      </c>
      <c r="D63" s="25">
        <v>1.29646E-2</v>
      </c>
      <c r="E63" s="25">
        <v>44829435</v>
      </c>
      <c r="F63" s="25">
        <v>451486</v>
      </c>
      <c r="G63" s="25" t="s">
        <v>216</v>
      </c>
      <c r="H63" s="25" t="s">
        <v>280</v>
      </c>
      <c r="I63" s="25" t="s">
        <v>60</v>
      </c>
      <c r="J63" s="25" t="s">
        <v>61</v>
      </c>
      <c r="K63" s="25">
        <v>0.45528600000000002</v>
      </c>
      <c r="L63" s="25" t="s">
        <v>218</v>
      </c>
      <c r="M63" s="25" t="b">
        <v>1</v>
      </c>
      <c r="N63" s="25" t="s">
        <v>56</v>
      </c>
      <c r="O63" s="25" t="s">
        <v>57</v>
      </c>
      <c r="P63" s="25">
        <f t="shared" si="0"/>
        <v>32.946465570180969</v>
      </c>
    </row>
    <row r="64" spans="1:16" x14ac:dyDescent="0.4">
      <c r="A64" s="25" t="s">
        <v>281</v>
      </c>
      <c r="B64" s="25">
        <v>2.41026E-3</v>
      </c>
      <c r="C64" s="25">
        <v>4.4004799999999999E-17</v>
      </c>
      <c r="D64" s="25">
        <v>-2.02495E-2</v>
      </c>
      <c r="E64" s="25">
        <v>35528475</v>
      </c>
      <c r="F64" s="25">
        <v>451486</v>
      </c>
      <c r="G64" s="25" t="s">
        <v>216</v>
      </c>
      <c r="H64" s="25" t="s">
        <v>282</v>
      </c>
      <c r="I64" s="25" t="s">
        <v>61</v>
      </c>
      <c r="J64" s="25" t="s">
        <v>60</v>
      </c>
      <c r="K64" s="25">
        <v>0.68584800000000001</v>
      </c>
      <c r="L64" s="25" t="s">
        <v>218</v>
      </c>
      <c r="M64" s="25" t="b">
        <v>1</v>
      </c>
      <c r="N64" s="25" t="s">
        <v>56</v>
      </c>
      <c r="O64" s="25" t="s">
        <v>57</v>
      </c>
      <c r="P64" s="25">
        <f t="shared" si="0"/>
        <v>70.583115083892892</v>
      </c>
    </row>
    <row r="65" spans="1:16" x14ac:dyDescent="0.4">
      <c r="A65" s="25" t="s">
        <v>281</v>
      </c>
      <c r="B65" s="25">
        <v>2.39492E-3</v>
      </c>
      <c r="C65" s="25">
        <v>3.2999700000000001E-8</v>
      </c>
      <c r="D65" s="25">
        <v>1.3226E-2</v>
      </c>
      <c r="E65" s="25">
        <v>51296552</v>
      </c>
      <c r="F65" s="25">
        <v>451486</v>
      </c>
      <c r="G65" s="25" t="s">
        <v>216</v>
      </c>
      <c r="H65" s="25" t="s">
        <v>283</v>
      </c>
      <c r="I65" s="25" t="s">
        <v>54</v>
      </c>
      <c r="J65" s="25" t="s">
        <v>53</v>
      </c>
      <c r="K65" s="25">
        <v>0.33619599999999999</v>
      </c>
      <c r="L65" s="25" t="s">
        <v>218</v>
      </c>
      <c r="M65" s="25" t="b">
        <v>1</v>
      </c>
      <c r="N65" s="25" t="s">
        <v>56</v>
      </c>
      <c r="O65" s="25" t="s">
        <v>57</v>
      </c>
      <c r="P65" s="25">
        <f t="shared" si="0"/>
        <v>30.498256673701476</v>
      </c>
    </row>
    <row r="66" spans="1:16" x14ac:dyDescent="0.4">
      <c r="A66" s="25" t="s">
        <v>284</v>
      </c>
      <c r="B66" s="25">
        <v>3.6467399999999999E-3</v>
      </c>
      <c r="C66" s="25">
        <v>1.10002E-11</v>
      </c>
      <c r="D66" s="25">
        <v>2.4761700000000001E-2</v>
      </c>
      <c r="E66" s="25">
        <v>41992169</v>
      </c>
      <c r="F66" s="25">
        <v>451486</v>
      </c>
      <c r="G66" s="25" t="s">
        <v>216</v>
      </c>
      <c r="H66" s="25" t="s">
        <v>285</v>
      </c>
      <c r="I66" s="25" t="s">
        <v>54</v>
      </c>
      <c r="J66" s="25" t="s">
        <v>53</v>
      </c>
      <c r="K66" s="25">
        <v>0.108791</v>
      </c>
      <c r="L66" s="25" t="s">
        <v>218</v>
      </c>
      <c r="M66" s="25" t="b">
        <v>1</v>
      </c>
      <c r="N66" s="25" t="s">
        <v>56</v>
      </c>
      <c r="O66" s="25" t="s">
        <v>57</v>
      </c>
      <c r="P66" s="25">
        <f t="shared" si="0"/>
        <v>46.10534899577366</v>
      </c>
    </row>
  </sheetData>
  <mergeCells count="1">
    <mergeCell ref="A1:P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E7F57-478F-4307-99D1-A95A94E8EE65}">
  <dimension ref="A1:M13"/>
  <sheetViews>
    <sheetView workbookViewId="0">
      <selection sqref="A1:M1"/>
    </sheetView>
  </sheetViews>
  <sheetFormatPr defaultRowHeight="13.9" x14ac:dyDescent="0.4"/>
  <cols>
    <col min="1" max="2" width="9.06640625" style="23"/>
    <col min="3" max="3" width="11.86328125" style="23" bestFit="1" customWidth="1"/>
    <col min="4" max="5" width="9.1328125" style="23" bestFit="1" customWidth="1"/>
    <col min="6" max="7" width="9.06640625" style="23"/>
    <col min="8" max="8" width="9.1328125" style="23" bestFit="1" customWidth="1"/>
    <col min="9" max="9" width="9.06640625" style="23"/>
    <col min="10" max="10" width="9.1328125" style="23" bestFit="1" customWidth="1"/>
    <col min="11" max="16384" width="9.06640625" style="23"/>
  </cols>
  <sheetData>
    <row r="1" spans="1:13" s="14" customFormat="1" ht="28.15" customHeight="1" x14ac:dyDescent="0.4">
      <c r="A1" s="46" t="s">
        <v>588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x14ac:dyDescent="0.4">
      <c r="A2" s="23" t="s">
        <v>36</v>
      </c>
      <c r="B2" s="23" t="s">
        <v>42</v>
      </c>
      <c r="C2" s="23" t="s">
        <v>35</v>
      </c>
      <c r="D2" s="23" t="s">
        <v>39</v>
      </c>
      <c r="E2" s="23" t="s">
        <v>40</v>
      </c>
      <c r="F2" s="23" t="s">
        <v>44</v>
      </c>
      <c r="G2" s="23" t="s">
        <v>43</v>
      </c>
      <c r="H2" s="23" t="s">
        <v>45</v>
      </c>
      <c r="I2" s="23" t="s">
        <v>46</v>
      </c>
      <c r="J2" s="23" t="s">
        <v>47</v>
      </c>
      <c r="K2" s="23" t="s">
        <v>48</v>
      </c>
      <c r="L2" s="23" t="s">
        <v>41</v>
      </c>
      <c r="M2" s="23" t="s">
        <v>129</v>
      </c>
    </row>
    <row r="3" spans="1:13" x14ac:dyDescent="0.4">
      <c r="A3" s="23" t="s">
        <v>286</v>
      </c>
      <c r="B3" s="23" t="s">
        <v>287</v>
      </c>
      <c r="C3" s="23">
        <v>7.9000529108321997E-9</v>
      </c>
      <c r="D3" s="23">
        <v>-9.5535399999999993E-3</v>
      </c>
      <c r="E3" s="23">
        <v>1.6553E-3</v>
      </c>
      <c r="F3" s="23" t="s">
        <v>60</v>
      </c>
      <c r="G3" s="23" t="s">
        <v>61</v>
      </c>
      <c r="H3" s="23">
        <v>0.60424900000000004</v>
      </c>
      <c r="I3" s="23" t="s">
        <v>46</v>
      </c>
      <c r="J3" s="23" t="b">
        <v>1</v>
      </c>
      <c r="K3" s="23" t="s">
        <v>56</v>
      </c>
      <c r="L3" s="23" t="s">
        <v>288</v>
      </c>
      <c r="M3" s="23">
        <f>D3^2/E3^2</f>
        <v>33.310045238277972</v>
      </c>
    </row>
    <row r="4" spans="1:13" x14ac:dyDescent="0.4">
      <c r="A4" s="23" t="s">
        <v>289</v>
      </c>
      <c r="B4" s="23" t="s">
        <v>290</v>
      </c>
      <c r="C4" s="23">
        <v>1.4000063322395301E-9</v>
      </c>
      <c r="D4" s="23">
        <v>1.16344E-2</v>
      </c>
      <c r="E4" s="23">
        <v>1.9199600000000001E-3</v>
      </c>
      <c r="F4" s="23" t="s">
        <v>60</v>
      </c>
      <c r="G4" s="23" t="s">
        <v>61</v>
      </c>
      <c r="H4" s="23">
        <v>0.23321</v>
      </c>
      <c r="I4" s="23" t="s">
        <v>46</v>
      </c>
      <c r="J4" s="23" t="b">
        <v>1</v>
      </c>
      <c r="K4" s="23" t="s">
        <v>56</v>
      </c>
      <c r="L4" s="23" t="s">
        <v>288</v>
      </c>
      <c r="M4" s="23">
        <f t="shared" ref="M4:M13" si="0">D4^2/E4^2</f>
        <v>36.72008016101362</v>
      </c>
    </row>
    <row r="5" spans="1:13" x14ac:dyDescent="0.4">
      <c r="A5" s="23" t="s">
        <v>291</v>
      </c>
      <c r="B5" s="23" t="s">
        <v>292</v>
      </c>
      <c r="C5" s="23">
        <v>1.4000063322395301E-9</v>
      </c>
      <c r="D5" s="23">
        <v>1.22842E-2</v>
      </c>
      <c r="E5" s="23">
        <v>2.0282899999999999E-3</v>
      </c>
      <c r="F5" s="23" t="s">
        <v>60</v>
      </c>
      <c r="G5" s="23" t="s">
        <v>61</v>
      </c>
      <c r="H5" s="23">
        <v>0.20238800000000001</v>
      </c>
      <c r="I5" s="23" t="s">
        <v>46</v>
      </c>
      <c r="J5" s="23" t="b">
        <v>1</v>
      </c>
      <c r="K5" s="23" t="s">
        <v>56</v>
      </c>
      <c r="L5" s="23" t="s">
        <v>288</v>
      </c>
      <c r="M5" s="23">
        <f t="shared" si="0"/>
        <v>36.680365815878979</v>
      </c>
    </row>
    <row r="6" spans="1:13" x14ac:dyDescent="0.4">
      <c r="A6" s="23" t="s">
        <v>293</v>
      </c>
      <c r="B6" s="23" t="s">
        <v>294</v>
      </c>
      <c r="C6" s="23">
        <v>1.2998702373885999E-12</v>
      </c>
      <c r="D6" s="23">
        <v>-1.5037699999999999E-2</v>
      </c>
      <c r="E6" s="23">
        <v>2.1207000000000001E-3</v>
      </c>
      <c r="F6" s="23" t="s">
        <v>61</v>
      </c>
      <c r="G6" s="23" t="s">
        <v>60</v>
      </c>
      <c r="H6" s="23">
        <v>0.17724500000000001</v>
      </c>
      <c r="I6" s="23" t="s">
        <v>46</v>
      </c>
      <c r="J6" s="23" t="b">
        <v>1</v>
      </c>
      <c r="K6" s="23" t="s">
        <v>56</v>
      </c>
      <c r="L6" s="23" t="s">
        <v>288</v>
      </c>
      <c r="M6" s="23">
        <f t="shared" si="0"/>
        <v>50.281052529453724</v>
      </c>
    </row>
    <row r="7" spans="1:13" x14ac:dyDescent="0.4">
      <c r="A7" s="23" t="s">
        <v>295</v>
      </c>
      <c r="B7" s="23" t="s">
        <v>296</v>
      </c>
      <c r="C7" s="23">
        <v>1.0000000000000001E-9</v>
      </c>
      <c r="D7" s="23">
        <v>-1.07346E-2</v>
      </c>
      <c r="E7" s="23">
        <v>1.75764E-3</v>
      </c>
      <c r="F7" s="23" t="s">
        <v>60</v>
      </c>
      <c r="G7" s="23" t="s">
        <v>53</v>
      </c>
      <c r="H7" s="23">
        <v>0.30999300000000002</v>
      </c>
      <c r="I7" s="23" t="s">
        <v>46</v>
      </c>
      <c r="J7" s="23" t="b">
        <v>1</v>
      </c>
      <c r="K7" s="23" t="s">
        <v>56</v>
      </c>
      <c r="L7" s="23" t="s">
        <v>288</v>
      </c>
      <c r="M7" s="23">
        <f t="shared" si="0"/>
        <v>37.300261539619463</v>
      </c>
    </row>
    <row r="8" spans="1:13" x14ac:dyDescent="0.4">
      <c r="A8" s="23" t="s">
        <v>297</v>
      </c>
      <c r="B8" s="23" t="s">
        <v>298</v>
      </c>
      <c r="C8" s="23">
        <v>2.80001269243453E-8</v>
      </c>
      <c r="D8" s="23">
        <v>9.0602900000000004E-3</v>
      </c>
      <c r="E8" s="23">
        <v>1.6312E-3</v>
      </c>
      <c r="F8" s="23" t="s">
        <v>54</v>
      </c>
      <c r="G8" s="23" t="s">
        <v>53</v>
      </c>
      <c r="H8" s="23">
        <v>0.479238</v>
      </c>
      <c r="I8" s="23" t="s">
        <v>46</v>
      </c>
      <c r="J8" s="23" t="b">
        <v>1</v>
      </c>
      <c r="K8" s="23" t="s">
        <v>56</v>
      </c>
      <c r="L8" s="23" t="s">
        <v>288</v>
      </c>
      <c r="M8" s="23">
        <f t="shared" si="0"/>
        <v>30.85103737453311</v>
      </c>
    </row>
    <row r="9" spans="1:13" x14ac:dyDescent="0.4">
      <c r="A9" s="23" t="s">
        <v>299</v>
      </c>
      <c r="B9" s="23" t="s">
        <v>300</v>
      </c>
      <c r="C9" s="23">
        <v>1.79998961724559E-9</v>
      </c>
      <c r="D9" s="23">
        <v>-1.21791E-2</v>
      </c>
      <c r="E9" s="23">
        <v>2.02331E-3</v>
      </c>
      <c r="F9" s="23" t="s">
        <v>60</v>
      </c>
      <c r="G9" s="23" t="s">
        <v>61</v>
      </c>
      <c r="H9" s="23">
        <v>0.20297799999999999</v>
      </c>
      <c r="I9" s="23" t="s">
        <v>46</v>
      </c>
      <c r="J9" s="23" t="b">
        <v>1</v>
      </c>
      <c r="K9" s="23" t="s">
        <v>56</v>
      </c>
      <c r="L9" s="23" t="s">
        <v>288</v>
      </c>
      <c r="M9" s="23">
        <f t="shared" si="0"/>
        <v>36.233103686099575</v>
      </c>
    </row>
    <row r="10" spans="1:13" x14ac:dyDescent="0.4">
      <c r="A10" s="23" t="s">
        <v>301</v>
      </c>
      <c r="B10" s="23" t="s">
        <v>302</v>
      </c>
      <c r="C10" s="23">
        <v>3.5999792704335702E-12</v>
      </c>
      <c r="D10" s="23">
        <v>-1.7740100000000002E-2</v>
      </c>
      <c r="E10" s="23">
        <v>2.55244E-3</v>
      </c>
      <c r="F10" s="23" t="s">
        <v>53</v>
      </c>
      <c r="G10" s="23" t="s">
        <v>60</v>
      </c>
      <c r="H10" s="23">
        <v>0.11583</v>
      </c>
      <c r="I10" s="23" t="s">
        <v>46</v>
      </c>
      <c r="J10" s="23" t="b">
        <v>1</v>
      </c>
      <c r="K10" s="23" t="s">
        <v>56</v>
      </c>
      <c r="L10" s="23" t="s">
        <v>288</v>
      </c>
      <c r="M10" s="23">
        <f t="shared" si="0"/>
        <v>48.305996247307846</v>
      </c>
    </row>
    <row r="11" spans="1:13" x14ac:dyDescent="0.4">
      <c r="A11" s="23" t="s">
        <v>303</v>
      </c>
      <c r="B11" s="23" t="s">
        <v>304</v>
      </c>
      <c r="C11" s="23">
        <v>1.7000042221563699E-8</v>
      </c>
      <c r="D11" s="23">
        <v>-9.3064700000000007E-3</v>
      </c>
      <c r="E11" s="23">
        <v>1.65022E-3</v>
      </c>
      <c r="F11" s="23" t="s">
        <v>54</v>
      </c>
      <c r="G11" s="23" t="s">
        <v>53</v>
      </c>
      <c r="H11" s="23">
        <v>0.59071499999999999</v>
      </c>
      <c r="I11" s="23" t="s">
        <v>46</v>
      </c>
      <c r="J11" s="23" t="b">
        <v>1</v>
      </c>
      <c r="K11" s="23" t="s">
        <v>56</v>
      </c>
      <c r="L11" s="23" t="s">
        <v>288</v>
      </c>
      <c r="M11" s="23">
        <f t="shared" si="0"/>
        <v>31.804331451583664</v>
      </c>
    </row>
    <row r="12" spans="1:13" x14ac:dyDescent="0.4">
      <c r="A12" s="23" t="s">
        <v>305</v>
      </c>
      <c r="B12" s="23" t="s">
        <v>306</v>
      </c>
      <c r="C12" s="23">
        <v>2.49976970217851E-14</v>
      </c>
      <c r="D12" s="23">
        <v>1.25875E-2</v>
      </c>
      <c r="E12" s="23">
        <v>1.6510800000000001E-3</v>
      </c>
      <c r="F12" s="23" t="s">
        <v>54</v>
      </c>
      <c r="G12" s="23" t="s">
        <v>53</v>
      </c>
      <c r="H12" s="23">
        <v>0.40461900000000001</v>
      </c>
      <c r="I12" s="23" t="s">
        <v>46</v>
      </c>
      <c r="J12" s="23" t="b">
        <v>1</v>
      </c>
      <c r="K12" s="23" t="s">
        <v>56</v>
      </c>
      <c r="L12" s="23" t="s">
        <v>288</v>
      </c>
      <c r="M12" s="23">
        <f t="shared" si="0"/>
        <v>58.122292233842757</v>
      </c>
    </row>
    <row r="13" spans="1:13" x14ac:dyDescent="0.4">
      <c r="A13" s="23" t="s">
        <v>307</v>
      </c>
      <c r="B13" s="23" t="s">
        <v>308</v>
      </c>
      <c r="C13" s="23">
        <v>4.7000231817980103E-22</v>
      </c>
      <c r="D13" s="23">
        <v>1.6184E-2</v>
      </c>
      <c r="E13" s="23">
        <v>1.67625E-3</v>
      </c>
      <c r="F13" s="23" t="s">
        <v>54</v>
      </c>
      <c r="G13" s="23" t="s">
        <v>53</v>
      </c>
      <c r="H13" s="23">
        <v>0.54940900000000004</v>
      </c>
      <c r="I13" s="23" t="s">
        <v>46</v>
      </c>
      <c r="J13" s="23" t="b">
        <v>1</v>
      </c>
      <c r="K13" s="23" t="s">
        <v>56</v>
      </c>
      <c r="L13" s="23" t="s">
        <v>288</v>
      </c>
      <c r="M13" s="23">
        <f t="shared" si="0"/>
        <v>93.216793059594153</v>
      </c>
    </row>
  </sheetData>
  <mergeCells count="1">
    <mergeCell ref="A1:M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B3218-D04C-4C4D-971F-50ABC25AA1E8}">
  <dimension ref="A1:M65"/>
  <sheetViews>
    <sheetView workbookViewId="0">
      <selection sqref="A1:M1"/>
    </sheetView>
  </sheetViews>
  <sheetFormatPr defaultRowHeight="13.9" x14ac:dyDescent="0.4"/>
  <cols>
    <col min="1" max="2" width="9.06640625" style="23"/>
    <col min="3" max="3" width="11.86328125" style="23" bestFit="1" customWidth="1"/>
    <col min="4" max="5" width="9.1328125" style="23" bestFit="1" customWidth="1"/>
    <col min="6" max="7" width="9.06640625" style="23"/>
    <col min="8" max="8" width="9.1328125" style="23" bestFit="1" customWidth="1"/>
    <col min="9" max="9" width="9.06640625" style="23"/>
    <col min="10" max="10" width="9.1328125" style="23" bestFit="1" customWidth="1"/>
    <col min="11" max="16384" width="9.06640625" style="23"/>
  </cols>
  <sheetData>
    <row r="1" spans="1:13" s="14" customFormat="1" ht="27.75" customHeight="1" x14ac:dyDescent="0.4">
      <c r="A1" s="46" t="s">
        <v>589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x14ac:dyDescent="0.4">
      <c r="A2" s="23" t="s">
        <v>36</v>
      </c>
      <c r="B2" s="23" t="s">
        <v>42</v>
      </c>
      <c r="C2" s="23" t="s">
        <v>35</v>
      </c>
      <c r="D2" s="23" t="s">
        <v>39</v>
      </c>
      <c r="E2" s="23" t="s">
        <v>40</v>
      </c>
      <c r="F2" s="23" t="s">
        <v>44</v>
      </c>
      <c r="G2" s="23" t="s">
        <v>43</v>
      </c>
      <c r="H2" s="23" t="s">
        <v>45</v>
      </c>
      <c r="I2" s="23" t="s">
        <v>46</v>
      </c>
      <c r="J2" s="23" t="s">
        <v>47</v>
      </c>
      <c r="K2" s="23" t="s">
        <v>48</v>
      </c>
      <c r="L2" s="23" t="s">
        <v>41</v>
      </c>
      <c r="M2" s="23" t="s">
        <v>129</v>
      </c>
    </row>
    <row r="3" spans="1:13" x14ac:dyDescent="0.4">
      <c r="A3" s="23" t="s">
        <v>309</v>
      </c>
      <c r="B3" s="23" t="s">
        <v>310</v>
      </c>
      <c r="C3" s="23">
        <v>1.60000006389793E-10</v>
      </c>
      <c r="D3" s="23">
        <v>1.2822E-2</v>
      </c>
      <c r="E3" s="23">
        <v>2.00381E-3</v>
      </c>
      <c r="F3" s="23" t="s">
        <v>54</v>
      </c>
      <c r="G3" s="23" t="s">
        <v>60</v>
      </c>
      <c r="H3" s="23">
        <v>0.51177700000000004</v>
      </c>
      <c r="I3" s="23" t="s">
        <v>46</v>
      </c>
      <c r="J3" s="23" t="b">
        <v>1</v>
      </c>
      <c r="K3" s="23" t="s">
        <v>56</v>
      </c>
      <c r="L3" s="23" t="s">
        <v>311</v>
      </c>
      <c r="M3" s="23">
        <f>D3^2/E3^2</f>
        <v>40.944772825929007</v>
      </c>
    </row>
    <row r="4" spans="1:13" x14ac:dyDescent="0.4">
      <c r="A4" s="23" t="s">
        <v>312</v>
      </c>
      <c r="B4" s="23" t="s">
        <v>313</v>
      </c>
      <c r="C4" s="23">
        <v>3.6999853117285903E-12</v>
      </c>
      <c r="D4" s="23">
        <v>1.5680300000000001E-2</v>
      </c>
      <c r="E4" s="23">
        <v>2.25713E-3</v>
      </c>
      <c r="F4" s="23" t="s">
        <v>61</v>
      </c>
      <c r="G4" s="23" t="s">
        <v>60</v>
      </c>
      <c r="H4" s="23">
        <v>0.236013</v>
      </c>
      <c r="I4" s="23" t="s">
        <v>46</v>
      </c>
      <c r="J4" s="23" t="b">
        <v>1</v>
      </c>
      <c r="K4" s="23" t="s">
        <v>56</v>
      </c>
      <c r="L4" s="23" t="s">
        <v>311</v>
      </c>
      <c r="M4" s="23">
        <f t="shared" ref="M4:M65" si="0">D4^2/E4^2</f>
        <v>48.260919123830618</v>
      </c>
    </row>
    <row r="5" spans="1:13" x14ac:dyDescent="0.4">
      <c r="A5" s="23" t="s">
        <v>314</v>
      </c>
      <c r="B5" s="23" t="s">
        <v>315</v>
      </c>
      <c r="C5" s="23">
        <v>2.90001336905407E-8</v>
      </c>
      <c r="D5" s="23">
        <v>-1.70539E-2</v>
      </c>
      <c r="E5" s="23">
        <v>3.07567E-3</v>
      </c>
      <c r="F5" s="23" t="s">
        <v>61</v>
      </c>
      <c r="G5" s="23" t="s">
        <v>60</v>
      </c>
      <c r="H5" s="23">
        <v>0.108001</v>
      </c>
      <c r="I5" s="23" t="s">
        <v>46</v>
      </c>
      <c r="J5" s="23" t="b">
        <v>1</v>
      </c>
      <c r="K5" s="23" t="s">
        <v>56</v>
      </c>
      <c r="L5" s="23" t="s">
        <v>311</v>
      </c>
      <c r="M5" s="23">
        <f t="shared" si="0"/>
        <v>30.744536563777277</v>
      </c>
    </row>
    <row r="6" spans="1:13" x14ac:dyDescent="0.4">
      <c r="A6" s="23" t="s">
        <v>316</v>
      </c>
      <c r="B6" s="23" t="s">
        <v>317</v>
      </c>
      <c r="C6" s="23">
        <v>3.5000157607101398E-10</v>
      </c>
      <c r="D6" s="23">
        <v>-1.2049199999999999E-2</v>
      </c>
      <c r="E6" s="23">
        <v>1.9207E-3</v>
      </c>
      <c r="F6" s="23" t="s">
        <v>61</v>
      </c>
      <c r="G6" s="23" t="s">
        <v>60</v>
      </c>
      <c r="H6" s="23">
        <v>0.48010000000000003</v>
      </c>
      <c r="I6" s="23" t="s">
        <v>46</v>
      </c>
      <c r="J6" s="23" t="b">
        <v>1</v>
      </c>
      <c r="K6" s="23" t="s">
        <v>56</v>
      </c>
      <c r="L6" s="23" t="s">
        <v>311</v>
      </c>
      <c r="M6" s="23">
        <f t="shared" si="0"/>
        <v>39.354767724750346</v>
      </c>
    </row>
    <row r="7" spans="1:13" x14ac:dyDescent="0.4">
      <c r="A7" s="23" t="s">
        <v>318</v>
      </c>
      <c r="B7" s="23" t="s">
        <v>319</v>
      </c>
      <c r="C7" s="23">
        <v>6.5999401915987297E-9</v>
      </c>
      <c r="D7" s="23">
        <v>1.2973699999999999E-2</v>
      </c>
      <c r="E7" s="23">
        <v>2.2362900000000002E-3</v>
      </c>
      <c r="F7" s="23" t="s">
        <v>53</v>
      </c>
      <c r="G7" s="23" t="s">
        <v>54</v>
      </c>
      <c r="H7" s="23">
        <v>0.24107899999999999</v>
      </c>
      <c r="I7" s="23" t="s">
        <v>46</v>
      </c>
      <c r="J7" s="23" t="b">
        <v>1</v>
      </c>
      <c r="K7" s="23" t="s">
        <v>56</v>
      </c>
      <c r="L7" s="23" t="s">
        <v>311</v>
      </c>
      <c r="M7" s="23">
        <f t="shared" si="0"/>
        <v>33.656694360155129</v>
      </c>
    </row>
    <row r="8" spans="1:13" x14ac:dyDescent="0.4">
      <c r="A8" s="23" t="s">
        <v>320</v>
      </c>
      <c r="B8" s="23" t="s">
        <v>321</v>
      </c>
      <c r="C8" s="23">
        <v>8.0000002396172701E-9</v>
      </c>
      <c r="D8" s="23">
        <v>1.2118800000000001E-2</v>
      </c>
      <c r="E8" s="23">
        <v>2.1009599999999998E-3</v>
      </c>
      <c r="F8" s="23" t="s">
        <v>60</v>
      </c>
      <c r="G8" s="23" t="s">
        <v>61</v>
      </c>
      <c r="H8" s="23">
        <v>0.70059700000000003</v>
      </c>
      <c r="I8" s="23" t="s">
        <v>46</v>
      </c>
      <c r="J8" s="23" t="b">
        <v>1</v>
      </c>
      <c r="K8" s="23" t="s">
        <v>56</v>
      </c>
      <c r="L8" s="23" t="s">
        <v>311</v>
      </c>
      <c r="M8" s="23">
        <f t="shared" si="0"/>
        <v>33.272364762237494</v>
      </c>
    </row>
    <row r="9" spans="1:13" x14ac:dyDescent="0.4">
      <c r="A9" s="23" t="s">
        <v>322</v>
      </c>
      <c r="B9" s="23" t="s">
        <v>323</v>
      </c>
      <c r="C9" s="23">
        <v>1.19999655704812E-8</v>
      </c>
      <c r="D9" s="23">
        <v>1.10446E-2</v>
      </c>
      <c r="E9" s="23">
        <v>1.93636E-3</v>
      </c>
      <c r="F9" s="23" t="s">
        <v>60</v>
      </c>
      <c r="G9" s="23" t="s">
        <v>61</v>
      </c>
      <c r="H9" s="23">
        <v>0.56927700000000003</v>
      </c>
      <c r="I9" s="23" t="s">
        <v>46</v>
      </c>
      <c r="J9" s="23" t="b">
        <v>1</v>
      </c>
      <c r="K9" s="23" t="s">
        <v>56</v>
      </c>
      <c r="L9" s="23" t="s">
        <v>311</v>
      </c>
      <c r="M9" s="23">
        <f t="shared" si="0"/>
        <v>32.533274537697018</v>
      </c>
    </row>
    <row r="10" spans="1:13" x14ac:dyDescent="0.4">
      <c r="A10" s="23" t="s">
        <v>324</v>
      </c>
      <c r="B10" s="23" t="s">
        <v>325</v>
      </c>
      <c r="C10" s="23">
        <v>5.0003453497697798E-15</v>
      </c>
      <c r="D10" s="23">
        <v>1.51162E-2</v>
      </c>
      <c r="E10" s="23">
        <v>1.93122E-3</v>
      </c>
      <c r="F10" s="23" t="s">
        <v>60</v>
      </c>
      <c r="G10" s="23" t="s">
        <v>61</v>
      </c>
      <c r="H10" s="23">
        <v>0.43148199999999998</v>
      </c>
      <c r="I10" s="23" t="s">
        <v>46</v>
      </c>
      <c r="J10" s="23" t="b">
        <v>1</v>
      </c>
      <c r="K10" s="23" t="s">
        <v>56</v>
      </c>
      <c r="L10" s="23" t="s">
        <v>311</v>
      </c>
      <c r="M10" s="23">
        <f t="shared" si="0"/>
        <v>61.266314779365374</v>
      </c>
    </row>
    <row r="11" spans="1:13" x14ac:dyDescent="0.4">
      <c r="A11" s="23" t="s">
        <v>326</v>
      </c>
      <c r="B11" s="23" t="s">
        <v>327</v>
      </c>
      <c r="C11" s="23">
        <v>4.3999728835998902E-10</v>
      </c>
      <c r="D11" s="23">
        <v>1.4210499999999999E-2</v>
      </c>
      <c r="E11" s="23">
        <v>2.2781099999999999E-3</v>
      </c>
      <c r="F11" s="23" t="s">
        <v>60</v>
      </c>
      <c r="G11" s="23" t="s">
        <v>54</v>
      </c>
      <c r="H11" s="23">
        <v>0.22858600000000001</v>
      </c>
      <c r="I11" s="23" t="s">
        <v>46</v>
      </c>
      <c r="J11" s="23" t="b">
        <v>1</v>
      </c>
      <c r="K11" s="23" t="s">
        <v>56</v>
      </c>
      <c r="L11" s="23" t="s">
        <v>311</v>
      </c>
      <c r="M11" s="23">
        <f t="shared" si="0"/>
        <v>38.910726273528482</v>
      </c>
    </row>
    <row r="12" spans="1:13" x14ac:dyDescent="0.4">
      <c r="A12" s="23" t="s">
        <v>328</v>
      </c>
      <c r="B12" s="23" t="s">
        <v>329</v>
      </c>
      <c r="C12" s="23">
        <v>1.0999931989351899E-10</v>
      </c>
      <c r="D12" s="23">
        <v>2.73225E-2</v>
      </c>
      <c r="E12" s="23">
        <v>4.2360499999999999E-3</v>
      </c>
      <c r="F12" s="23" t="s">
        <v>53</v>
      </c>
      <c r="G12" s="23" t="s">
        <v>60</v>
      </c>
      <c r="H12" s="23">
        <v>5.4809999999999998E-2</v>
      </c>
      <c r="I12" s="23" t="s">
        <v>46</v>
      </c>
      <c r="J12" s="23" t="b">
        <v>1</v>
      </c>
      <c r="K12" s="23" t="s">
        <v>56</v>
      </c>
      <c r="L12" s="23" t="s">
        <v>311</v>
      </c>
      <c r="M12" s="23">
        <f t="shared" si="0"/>
        <v>41.602431481006953</v>
      </c>
    </row>
    <row r="13" spans="1:13" x14ac:dyDescent="0.4">
      <c r="A13" s="23" t="s">
        <v>330</v>
      </c>
      <c r="B13" s="23" t="s">
        <v>331</v>
      </c>
      <c r="C13" s="23">
        <v>1.6000000638979299E-9</v>
      </c>
      <c r="D13" s="23">
        <v>-2.3323199999999999E-2</v>
      </c>
      <c r="E13" s="23">
        <v>3.8630700000000001E-3</v>
      </c>
      <c r="F13" s="23" t="s">
        <v>53</v>
      </c>
      <c r="G13" s="23" t="s">
        <v>54</v>
      </c>
      <c r="H13" s="23">
        <v>6.5423999999999996E-2</v>
      </c>
      <c r="I13" s="23" t="s">
        <v>46</v>
      </c>
      <c r="J13" s="23" t="b">
        <v>1</v>
      </c>
      <c r="K13" s="23" t="s">
        <v>56</v>
      </c>
      <c r="L13" s="23" t="s">
        <v>311</v>
      </c>
      <c r="M13" s="23">
        <f t="shared" si="0"/>
        <v>36.451140170819642</v>
      </c>
    </row>
    <row r="14" spans="1:13" x14ac:dyDescent="0.4">
      <c r="A14" s="23" t="s">
        <v>332</v>
      </c>
      <c r="B14" s="23" t="s">
        <v>333</v>
      </c>
      <c r="C14" s="23">
        <v>3.59997927043357E-8</v>
      </c>
      <c r="D14" s="23">
        <v>1.38824E-2</v>
      </c>
      <c r="E14" s="23">
        <v>2.5191699999999998E-3</v>
      </c>
      <c r="F14" s="23" t="s">
        <v>61</v>
      </c>
      <c r="G14" s="23" t="s">
        <v>53</v>
      </c>
      <c r="H14" s="23">
        <v>0.82396999999999998</v>
      </c>
      <c r="I14" s="23" t="s">
        <v>46</v>
      </c>
      <c r="J14" s="23" t="b">
        <v>1</v>
      </c>
      <c r="K14" s="23" t="s">
        <v>56</v>
      </c>
      <c r="L14" s="23" t="s">
        <v>311</v>
      </c>
      <c r="M14" s="23">
        <f t="shared" si="0"/>
        <v>30.367857719512962</v>
      </c>
    </row>
    <row r="15" spans="1:13" x14ac:dyDescent="0.4">
      <c r="A15" s="23" t="s">
        <v>334</v>
      </c>
      <c r="B15" s="23" t="s">
        <v>335</v>
      </c>
      <c r="C15" s="23">
        <v>8.4996295944961795E-14</v>
      </c>
      <c r="D15" s="23">
        <v>1.4778100000000001E-2</v>
      </c>
      <c r="E15" s="23">
        <v>1.9802499999999998E-3</v>
      </c>
      <c r="F15" s="23" t="s">
        <v>60</v>
      </c>
      <c r="G15" s="23" t="s">
        <v>61</v>
      </c>
      <c r="H15" s="23">
        <v>0.373913</v>
      </c>
      <c r="I15" s="23" t="s">
        <v>46</v>
      </c>
      <c r="J15" s="23" t="b">
        <v>1</v>
      </c>
      <c r="K15" s="23" t="s">
        <v>56</v>
      </c>
      <c r="L15" s="23" t="s">
        <v>311</v>
      </c>
      <c r="M15" s="23">
        <f t="shared" si="0"/>
        <v>55.692557008921639</v>
      </c>
    </row>
    <row r="16" spans="1:13" x14ac:dyDescent="0.4">
      <c r="A16" s="23" t="s">
        <v>336</v>
      </c>
      <c r="B16" s="23" t="s">
        <v>337</v>
      </c>
      <c r="C16" s="23">
        <v>4.3999728835998897E-8</v>
      </c>
      <c r="D16" s="23">
        <v>-1.07265E-2</v>
      </c>
      <c r="E16" s="23">
        <v>1.9594999999999999E-3</v>
      </c>
      <c r="F16" s="23" t="s">
        <v>60</v>
      </c>
      <c r="G16" s="23" t="s">
        <v>53</v>
      </c>
      <c r="H16" s="23">
        <v>0.39452500000000001</v>
      </c>
      <c r="I16" s="23" t="s">
        <v>46</v>
      </c>
      <c r="J16" s="23" t="b">
        <v>1</v>
      </c>
      <c r="K16" s="23" t="s">
        <v>56</v>
      </c>
      <c r="L16" s="23" t="s">
        <v>311</v>
      </c>
      <c r="M16" s="23">
        <f t="shared" si="0"/>
        <v>29.965776676604015</v>
      </c>
    </row>
    <row r="17" spans="1:13" x14ac:dyDescent="0.4">
      <c r="A17" s="23" t="s">
        <v>338</v>
      </c>
      <c r="B17" s="23" t="s">
        <v>339</v>
      </c>
      <c r="C17" s="23">
        <v>1.8999842462147301E-8</v>
      </c>
      <c r="D17" s="23">
        <v>1.4477500000000001E-2</v>
      </c>
      <c r="E17" s="23">
        <v>2.57399E-3</v>
      </c>
      <c r="F17" s="23" t="s">
        <v>61</v>
      </c>
      <c r="G17" s="23" t="s">
        <v>53</v>
      </c>
      <c r="H17" s="23">
        <v>0.83340499999999995</v>
      </c>
      <c r="I17" s="23" t="s">
        <v>46</v>
      </c>
      <c r="J17" s="23" t="b">
        <v>1</v>
      </c>
      <c r="K17" s="23" t="s">
        <v>56</v>
      </c>
      <c r="L17" s="23" t="s">
        <v>311</v>
      </c>
      <c r="M17" s="23">
        <f t="shared" si="0"/>
        <v>31.635407756005421</v>
      </c>
    </row>
    <row r="18" spans="1:13" x14ac:dyDescent="0.4">
      <c r="A18" s="23" t="s">
        <v>340</v>
      </c>
      <c r="B18" s="23" t="s">
        <v>341</v>
      </c>
      <c r="C18" s="23">
        <v>1.09999319893519E-8</v>
      </c>
      <c r="D18" s="23">
        <v>1.12394E-2</v>
      </c>
      <c r="E18" s="23">
        <v>1.9672000000000001E-3</v>
      </c>
      <c r="F18" s="23" t="s">
        <v>60</v>
      </c>
      <c r="G18" s="23" t="s">
        <v>61</v>
      </c>
      <c r="H18" s="23">
        <v>0.381413</v>
      </c>
      <c r="I18" s="23" t="s">
        <v>46</v>
      </c>
      <c r="J18" s="23" t="b">
        <v>1</v>
      </c>
      <c r="K18" s="23" t="s">
        <v>56</v>
      </c>
      <c r="L18" s="23" t="s">
        <v>311</v>
      </c>
      <c r="M18" s="23">
        <f t="shared" si="0"/>
        <v>32.642936771842265</v>
      </c>
    </row>
    <row r="19" spans="1:13" x14ac:dyDescent="0.4">
      <c r="A19" s="23" t="s">
        <v>342</v>
      </c>
      <c r="B19" s="23" t="s">
        <v>343</v>
      </c>
      <c r="C19" s="23">
        <v>1.4999956513820401E-8</v>
      </c>
      <c r="D19" s="23">
        <v>-1.08521E-2</v>
      </c>
      <c r="E19" s="23">
        <v>1.9159800000000001E-3</v>
      </c>
      <c r="F19" s="23" t="s">
        <v>53</v>
      </c>
      <c r="G19" s="23" t="s">
        <v>60</v>
      </c>
      <c r="H19" s="23">
        <v>0.51390000000000002</v>
      </c>
      <c r="I19" s="23" t="s">
        <v>46</v>
      </c>
      <c r="J19" s="23" t="b">
        <v>1</v>
      </c>
      <c r="K19" s="23" t="s">
        <v>56</v>
      </c>
      <c r="L19" s="23" t="s">
        <v>311</v>
      </c>
      <c r="M19" s="23">
        <f t="shared" si="0"/>
        <v>32.08083261932795</v>
      </c>
    </row>
    <row r="20" spans="1:13" x14ac:dyDescent="0.4">
      <c r="A20" s="23" t="s">
        <v>344</v>
      </c>
      <c r="B20" s="23" t="s">
        <v>345</v>
      </c>
      <c r="C20" s="23">
        <v>6.79986045003322E-17</v>
      </c>
      <c r="D20" s="23">
        <v>-2.37173E-2</v>
      </c>
      <c r="E20" s="23">
        <v>2.8400299999999999E-3</v>
      </c>
      <c r="F20" s="23" t="s">
        <v>61</v>
      </c>
      <c r="G20" s="23" t="s">
        <v>54</v>
      </c>
      <c r="H20" s="23">
        <v>0.12981400000000001</v>
      </c>
      <c r="I20" s="23" t="s">
        <v>46</v>
      </c>
      <c r="J20" s="23" t="b">
        <v>1</v>
      </c>
      <c r="K20" s="23" t="s">
        <v>56</v>
      </c>
      <c r="L20" s="23" t="s">
        <v>311</v>
      </c>
      <c r="M20" s="23">
        <f t="shared" si="0"/>
        <v>69.740432882546926</v>
      </c>
    </row>
    <row r="21" spans="1:13" x14ac:dyDescent="0.4">
      <c r="A21" s="23" t="s">
        <v>346</v>
      </c>
      <c r="B21" s="23" t="s">
        <v>347</v>
      </c>
      <c r="C21" s="23">
        <v>1.4000063322395301E-9</v>
      </c>
      <c r="D21" s="23">
        <v>-1.25065E-2</v>
      </c>
      <c r="E21" s="23">
        <v>2.0640699999999999E-3</v>
      </c>
      <c r="F21" s="23" t="s">
        <v>60</v>
      </c>
      <c r="G21" s="23" t="s">
        <v>61</v>
      </c>
      <c r="H21" s="23">
        <v>0.68607399999999996</v>
      </c>
      <c r="I21" s="23" t="s">
        <v>46</v>
      </c>
      <c r="J21" s="23" t="b">
        <v>1</v>
      </c>
      <c r="K21" s="23" t="s">
        <v>56</v>
      </c>
      <c r="L21" s="23" t="s">
        <v>311</v>
      </c>
      <c r="M21" s="23">
        <f t="shared" si="0"/>
        <v>36.713241535362364</v>
      </c>
    </row>
    <row r="22" spans="1:13" x14ac:dyDescent="0.4">
      <c r="A22" s="23" t="s">
        <v>348</v>
      </c>
      <c r="B22" s="23" t="s">
        <v>349</v>
      </c>
      <c r="C22" s="23">
        <v>1.09999319893519E-8</v>
      </c>
      <c r="D22" s="23">
        <v>1.2772E-2</v>
      </c>
      <c r="E22" s="23">
        <v>2.2323899999999999E-3</v>
      </c>
      <c r="F22" s="23" t="s">
        <v>53</v>
      </c>
      <c r="G22" s="23" t="s">
        <v>54</v>
      </c>
      <c r="H22" s="23">
        <v>0.758185</v>
      </c>
      <c r="I22" s="23" t="s">
        <v>46</v>
      </c>
      <c r="J22" s="23" t="b">
        <v>1</v>
      </c>
      <c r="K22" s="23" t="s">
        <v>56</v>
      </c>
      <c r="L22" s="23" t="s">
        <v>311</v>
      </c>
      <c r="M22" s="23">
        <f t="shared" si="0"/>
        <v>32.73238742360126</v>
      </c>
    </row>
    <row r="23" spans="1:13" x14ac:dyDescent="0.4">
      <c r="A23" s="23" t="s">
        <v>350</v>
      </c>
      <c r="B23" s="23" t="s">
        <v>351</v>
      </c>
      <c r="C23" s="23">
        <v>3.1002734419981901E-13</v>
      </c>
      <c r="D23" s="23">
        <v>1.4009799999999999E-2</v>
      </c>
      <c r="E23" s="23">
        <v>1.9220699999999999E-3</v>
      </c>
      <c r="F23" s="23" t="s">
        <v>60</v>
      </c>
      <c r="G23" s="23" t="s">
        <v>61</v>
      </c>
      <c r="H23" s="23">
        <v>0.44993899999999998</v>
      </c>
      <c r="I23" s="23" t="s">
        <v>46</v>
      </c>
      <c r="J23" s="23" t="b">
        <v>1</v>
      </c>
      <c r="K23" s="23" t="s">
        <v>56</v>
      </c>
      <c r="L23" s="23" t="s">
        <v>311</v>
      </c>
      <c r="M23" s="23">
        <f t="shared" si="0"/>
        <v>53.128245061966737</v>
      </c>
    </row>
    <row r="24" spans="1:13" x14ac:dyDescent="0.4">
      <c r="A24" s="23" t="s">
        <v>352</v>
      </c>
      <c r="B24" s="23" t="s">
        <v>353</v>
      </c>
      <c r="C24" s="23">
        <v>2.69997659840121E-10</v>
      </c>
      <c r="D24" s="23">
        <v>-1.23535E-2</v>
      </c>
      <c r="E24" s="23">
        <v>1.9562799999999999E-3</v>
      </c>
      <c r="F24" s="23" t="s">
        <v>54</v>
      </c>
      <c r="G24" s="23" t="s">
        <v>53</v>
      </c>
      <c r="H24" s="23">
        <v>0.399814</v>
      </c>
      <c r="I24" s="23" t="s">
        <v>46</v>
      </c>
      <c r="J24" s="23" t="b">
        <v>1</v>
      </c>
      <c r="K24" s="23" t="s">
        <v>56</v>
      </c>
      <c r="L24" s="23" t="s">
        <v>311</v>
      </c>
      <c r="M24" s="23">
        <f t="shared" si="0"/>
        <v>39.876589650855486</v>
      </c>
    </row>
    <row r="25" spans="1:13" x14ac:dyDescent="0.4">
      <c r="A25" s="23" t="s">
        <v>354</v>
      </c>
      <c r="B25" s="23" t="s">
        <v>355</v>
      </c>
      <c r="C25" s="23">
        <v>2.49976970217851E-14</v>
      </c>
      <c r="D25" s="23">
        <v>1.7673500000000002E-2</v>
      </c>
      <c r="E25" s="23">
        <v>2.3194299999999999E-3</v>
      </c>
      <c r="F25" s="23" t="s">
        <v>54</v>
      </c>
      <c r="G25" s="23" t="s">
        <v>53</v>
      </c>
      <c r="H25" s="23">
        <v>0.22170899999999999</v>
      </c>
      <c r="I25" s="23" t="s">
        <v>46</v>
      </c>
      <c r="J25" s="23" t="b">
        <v>1</v>
      </c>
      <c r="K25" s="23" t="s">
        <v>56</v>
      </c>
      <c r="L25" s="23" t="s">
        <v>311</v>
      </c>
      <c r="M25" s="23">
        <f t="shared" si="0"/>
        <v>58.060742872847584</v>
      </c>
    </row>
    <row r="26" spans="1:13" x14ac:dyDescent="0.4">
      <c r="A26" s="23" t="s">
        <v>356</v>
      </c>
      <c r="B26" s="23" t="s">
        <v>357</v>
      </c>
      <c r="C26" s="23">
        <v>2.90001336905407E-14</v>
      </c>
      <c r="D26" s="23">
        <v>1.48173E-2</v>
      </c>
      <c r="E26" s="23">
        <v>1.94936E-3</v>
      </c>
      <c r="F26" s="23" t="s">
        <v>61</v>
      </c>
      <c r="G26" s="23" t="s">
        <v>53</v>
      </c>
      <c r="H26" s="23">
        <v>0.422568</v>
      </c>
      <c r="I26" s="23" t="s">
        <v>46</v>
      </c>
      <c r="J26" s="23" t="b">
        <v>1</v>
      </c>
      <c r="K26" s="23" t="s">
        <v>56</v>
      </c>
      <c r="L26" s="23" t="s">
        <v>311</v>
      </c>
      <c r="M26" s="23">
        <f t="shared" si="0"/>
        <v>57.776874872919095</v>
      </c>
    </row>
    <row r="27" spans="1:13" x14ac:dyDescent="0.4">
      <c r="A27" s="23" t="s">
        <v>358</v>
      </c>
      <c r="B27" s="23" t="s">
        <v>359</v>
      </c>
      <c r="C27" s="23">
        <v>7.8995072133581701E-12</v>
      </c>
      <c r="D27" s="23">
        <v>1.46906E-2</v>
      </c>
      <c r="E27" s="23">
        <v>2.14766E-3</v>
      </c>
      <c r="F27" s="23" t="s">
        <v>54</v>
      </c>
      <c r="G27" s="23" t="s">
        <v>61</v>
      </c>
      <c r="H27" s="23">
        <v>0.72295200000000004</v>
      </c>
      <c r="I27" s="23" t="s">
        <v>46</v>
      </c>
      <c r="J27" s="23" t="b">
        <v>1</v>
      </c>
      <c r="K27" s="23" t="s">
        <v>56</v>
      </c>
      <c r="L27" s="23" t="s">
        <v>311</v>
      </c>
      <c r="M27" s="23">
        <f t="shared" si="0"/>
        <v>46.789457583960164</v>
      </c>
    </row>
    <row r="28" spans="1:13" x14ac:dyDescent="0.4">
      <c r="A28" s="23" t="s">
        <v>360</v>
      </c>
      <c r="B28" s="23" t="s">
        <v>361</v>
      </c>
      <c r="C28" s="23">
        <v>2.6999765984012099E-8</v>
      </c>
      <c r="D28" s="23">
        <v>-1.07206E-2</v>
      </c>
      <c r="E28" s="23">
        <v>1.92877E-3</v>
      </c>
      <c r="F28" s="23" t="s">
        <v>60</v>
      </c>
      <c r="G28" s="23" t="s">
        <v>54</v>
      </c>
      <c r="H28" s="23">
        <v>0.43921300000000002</v>
      </c>
      <c r="I28" s="23" t="s">
        <v>46</v>
      </c>
      <c r="J28" s="23" t="b">
        <v>1</v>
      </c>
      <c r="K28" s="23" t="s">
        <v>56</v>
      </c>
      <c r="L28" s="23" t="s">
        <v>311</v>
      </c>
      <c r="M28" s="23">
        <f t="shared" si="0"/>
        <v>30.894224601920211</v>
      </c>
    </row>
    <row r="29" spans="1:13" x14ac:dyDescent="0.4">
      <c r="A29" s="23" t="s">
        <v>362</v>
      </c>
      <c r="B29" s="23" t="s">
        <v>363</v>
      </c>
      <c r="C29" s="23">
        <v>1.0999931989351901E-9</v>
      </c>
      <c r="D29" s="23">
        <v>-1.16474E-2</v>
      </c>
      <c r="E29" s="23">
        <v>1.91252E-3</v>
      </c>
      <c r="F29" s="23" t="s">
        <v>53</v>
      </c>
      <c r="G29" s="23" t="s">
        <v>54</v>
      </c>
      <c r="H29" s="23">
        <v>0.49544899999999997</v>
      </c>
      <c r="I29" s="23" t="s">
        <v>46</v>
      </c>
      <c r="J29" s="23" t="b">
        <v>1</v>
      </c>
      <c r="K29" s="23" t="s">
        <v>56</v>
      </c>
      <c r="L29" s="23" t="s">
        <v>311</v>
      </c>
      <c r="M29" s="23">
        <f t="shared" si="0"/>
        <v>37.089075669939085</v>
      </c>
    </row>
    <row r="30" spans="1:13" x14ac:dyDescent="0.4">
      <c r="A30" s="23" t="s">
        <v>364</v>
      </c>
      <c r="B30" s="23" t="s">
        <v>365</v>
      </c>
      <c r="C30" s="23">
        <v>2.6001595631652701E-22</v>
      </c>
      <c r="D30" s="23">
        <v>-2.01462E-2</v>
      </c>
      <c r="E30" s="23">
        <v>2.0734099999999999E-3</v>
      </c>
      <c r="F30" s="23" t="s">
        <v>61</v>
      </c>
      <c r="G30" s="23" t="s">
        <v>53</v>
      </c>
      <c r="H30" s="23">
        <v>0.309332</v>
      </c>
      <c r="I30" s="23" t="s">
        <v>46</v>
      </c>
      <c r="J30" s="23" t="b">
        <v>1</v>
      </c>
      <c r="K30" s="23" t="s">
        <v>56</v>
      </c>
      <c r="L30" s="23" t="s">
        <v>311</v>
      </c>
      <c r="M30" s="23">
        <f t="shared" si="0"/>
        <v>94.40954498959924</v>
      </c>
    </row>
    <row r="31" spans="1:13" x14ac:dyDescent="0.4">
      <c r="A31" s="23" t="s">
        <v>366</v>
      </c>
      <c r="B31" s="23" t="s">
        <v>367</v>
      </c>
      <c r="C31" s="23">
        <v>1.7000042221563699E-8</v>
      </c>
      <c r="D31" s="23">
        <v>1.1121799999999999E-2</v>
      </c>
      <c r="E31" s="23">
        <v>1.9736200000000001E-3</v>
      </c>
      <c r="F31" s="23" t="s">
        <v>53</v>
      </c>
      <c r="G31" s="23" t="s">
        <v>61</v>
      </c>
      <c r="H31" s="23">
        <v>0.61500500000000002</v>
      </c>
      <c r="I31" s="23" t="s">
        <v>46</v>
      </c>
      <c r="J31" s="23" t="b">
        <v>1</v>
      </c>
      <c r="K31" s="23" t="s">
        <v>56</v>
      </c>
      <c r="L31" s="23" t="s">
        <v>311</v>
      </c>
      <c r="M31" s="23">
        <f t="shared" si="0"/>
        <v>31.755802119302093</v>
      </c>
    </row>
    <row r="32" spans="1:13" x14ac:dyDescent="0.4">
      <c r="A32" s="23" t="s">
        <v>368</v>
      </c>
      <c r="B32" s="23" t="s">
        <v>369</v>
      </c>
      <c r="C32" s="23">
        <v>4.4999739532580302E-8</v>
      </c>
      <c r="D32" s="23">
        <v>-1.12998E-2</v>
      </c>
      <c r="E32" s="23">
        <v>2.0661500000000001E-3</v>
      </c>
      <c r="F32" s="23" t="s">
        <v>61</v>
      </c>
      <c r="G32" s="23" t="s">
        <v>53</v>
      </c>
      <c r="H32" s="23">
        <v>0.31036999999999998</v>
      </c>
      <c r="I32" s="23" t="s">
        <v>46</v>
      </c>
      <c r="J32" s="23" t="b">
        <v>1</v>
      </c>
      <c r="K32" s="23" t="s">
        <v>56</v>
      </c>
      <c r="L32" s="23" t="s">
        <v>311</v>
      </c>
      <c r="M32" s="23">
        <f t="shared" si="0"/>
        <v>29.910096788794828</v>
      </c>
    </row>
    <row r="33" spans="1:13" x14ac:dyDescent="0.4">
      <c r="A33" s="23" t="s">
        <v>370</v>
      </c>
      <c r="B33" s="23" t="s">
        <v>371</v>
      </c>
      <c r="C33" s="23">
        <v>8.0000002396172701E-9</v>
      </c>
      <c r="D33" s="23">
        <v>1.97559E-2</v>
      </c>
      <c r="E33" s="23">
        <v>3.4253999999999999E-3</v>
      </c>
      <c r="F33" s="23" t="s">
        <v>61</v>
      </c>
      <c r="G33" s="23" t="s">
        <v>54</v>
      </c>
      <c r="H33" s="23">
        <v>8.5234000000000004E-2</v>
      </c>
      <c r="I33" s="23" t="s">
        <v>46</v>
      </c>
      <c r="J33" s="23" t="b">
        <v>1</v>
      </c>
      <c r="K33" s="23" t="s">
        <v>56</v>
      </c>
      <c r="L33" s="23" t="s">
        <v>311</v>
      </c>
      <c r="M33" s="23">
        <f t="shared" si="0"/>
        <v>33.263738022962883</v>
      </c>
    </row>
    <row r="34" spans="1:13" x14ac:dyDescent="0.4">
      <c r="A34" s="23" t="s">
        <v>372</v>
      </c>
      <c r="B34" s="23" t="s">
        <v>373</v>
      </c>
      <c r="C34" s="23">
        <v>9.3003651475396101E-11</v>
      </c>
      <c r="D34" s="23">
        <v>1.2555500000000001E-2</v>
      </c>
      <c r="E34" s="23">
        <v>1.9380599999999999E-3</v>
      </c>
      <c r="F34" s="23" t="s">
        <v>54</v>
      </c>
      <c r="G34" s="23" t="s">
        <v>53</v>
      </c>
      <c r="H34" s="23">
        <v>0.441085</v>
      </c>
      <c r="I34" s="23" t="s">
        <v>46</v>
      </c>
      <c r="J34" s="23" t="b">
        <v>1</v>
      </c>
      <c r="K34" s="23" t="s">
        <v>56</v>
      </c>
      <c r="L34" s="23" t="s">
        <v>311</v>
      </c>
      <c r="M34" s="23">
        <f t="shared" si="0"/>
        <v>41.969480009456973</v>
      </c>
    </row>
    <row r="35" spans="1:13" x14ac:dyDescent="0.4">
      <c r="A35" s="23" t="s">
        <v>374</v>
      </c>
      <c r="B35" s="23" t="s">
        <v>375</v>
      </c>
      <c r="C35" s="23">
        <v>2.9000133690540699E-9</v>
      </c>
      <c r="D35" s="23">
        <v>-1.15225E-2</v>
      </c>
      <c r="E35" s="23">
        <v>1.9415299999999999E-3</v>
      </c>
      <c r="F35" s="23" t="s">
        <v>60</v>
      </c>
      <c r="G35" s="23" t="s">
        <v>61</v>
      </c>
      <c r="H35" s="23">
        <v>0.58440700000000001</v>
      </c>
      <c r="I35" s="23" t="s">
        <v>46</v>
      </c>
      <c r="J35" s="23" t="b">
        <v>1</v>
      </c>
      <c r="K35" s="23" t="s">
        <v>56</v>
      </c>
      <c r="L35" s="23" t="s">
        <v>311</v>
      </c>
      <c r="M35" s="23">
        <f t="shared" si="0"/>
        <v>35.22128710588629</v>
      </c>
    </row>
    <row r="36" spans="1:13" x14ac:dyDescent="0.4">
      <c r="A36" s="23" t="s">
        <v>376</v>
      </c>
      <c r="B36" s="23" t="s">
        <v>377</v>
      </c>
      <c r="C36" s="23">
        <v>6.0006735386411604E-13</v>
      </c>
      <c r="D36" s="23">
        <v>-1.51398E-2</v>
      </c>
      <c r="E36" s="23">
        <v>2.10253E-3</v>
      </c>
      <c r="F36" s="23" t="s">
        <v>53</v>
      </c>
      <c r="G36" s="23" t="s">
        <v>61</v>
      </c>
      <c r="H36" s="23">
        <v>0.70910600000000001</v>
      </c>
      <c r="I36" s="23" t="s">
        <v>46</v>
      </c>
      <c r="J36" s="23" t="b">
        <v>1</v>
      </c>
      <c r="K36" s="23" t="s">
        <v>56</v>
      </c>
      <c r="L36" s="23" t="s">
        <v>311</v>
      </c>
      <c r="M36" s="23">
        <f t="shared" si="0"/>
        <v>51.850849211830926</v>
      </c>
    </row>
    <row r="37" spans="1:13" x14ac:dyDescent="0.4">
      <c r="A37" s="23" t="s">
        <v>378</v>
      </c>
      <c r="B37" s="23" t="s">
        <v>379</v>
      </c>
      <c r="C37" s="23">
        <v>8.0000002396172696E-10</v>
      </c>
      <c r="D37" s="23">
        <v>1.3579900000000001E-2</v>
      </c>
      <c r="E37" s="23">
        <v>2.2096500000000001E-3</v>
      </c>
      <c r="F37" s="23" t="s">
        <v>54</v>
      </c>
      <c r="G37" s="23" t="s">
        <v>53</v>
      </c>
      <c r="H37" s="23">
        <v>0.75114599999999998</v>
      </c>
      <c r="I37" s="23" t="s">
        <v>46</v>
      </c>
      <c r="J37" s="23" t="b">
        <v>1</v>
      </c>
      <c r="K37" s="23" t="s">
        <v>56</v>
      </c>
      <c r="L37" s="23" t="s">
        <v>311</v>
      </c>
      <c r="M37" s="23">
        <f t="shared" si="0"/>
        <v>37.769928843206351</v>
      </c>
    </row>
    <row r="38" spans="1:13" x14ac:dyDescent="0.4">
      <c r="A38" s="23" t="s">
        <v>301</v>
      </c>
      <c r="B38" s="23" t="s">
        <v>302</v>
      </c>
      <c r="C38" s="23">
        <v>7.0000315913089493E-21</v>
      </c>
      <c r="D38" s="23">
        <v>-2.8220100000000001E-2</v>
      </c>
      <c r="E38" s="23">
        <v>3.0107100000000002E-3</v>
      </c>
      <c r="F38" s="23" t="s">
        <v>53</v>
      </c>
      <c r="G38" s="23" t="s">
        <v>60</v>
      </c>
      <c r="H38" s="23">
        <v>0.115869</v>
      </c>
      <c r="I38" s="23" t="s">
        <v>46</v>
      </c>
      <c r="J38" s="23" t="b">
        <v>1</v>
      </c>
      <c r="K38" s="23" t="s">
        <v>56</v>
      </c>
      <c r="L38" s="23" t="s">
        <v>311</v>
      </c>
      <c r="M38" s="23">
        <f t="shared" si="0"/>
        <v>87.85758201829232</v>
      </c>
    </row>
    <row r="39" spans="1:13" x14ac:dyDescent="0.4">
      <c r="A39" s="23" t="s">
        <v>380</v>
      </c>
      <c r="B39" s="23" t="s">
        <v>381</v>
      </c>
      <c r="C39" s="23">
        <v>1.7000042221563699E-8</v>
      </c>
      <c r="D39" s="23">
        <v>1.49567E-2</v>
      </c>
      <c r="E39" s="23">
        <v>2.6529499999999998E-3</v>
      </c>
      <c r="F39" s="23" t="s">
        <v>60</v>
      </c>
      <c r="G39" s="23" t="s">
        <v>53</v>
      </c>
      <c r="H39" s="23">
        <v>0.84485299999999997</v>
      </c>
      <c r="I39" s="23" t="s">
        <v>46</v>
      </c>
      <c r="J39" s="23" t="b">
        <v>1</v>
      </c>
      <c r="K39" s="23" t="s">
        <v>56</v>
      </c>
      <c r="L39" s="23" t="s">
        <v>311</v>
      </c>
      <c r="M39" s="23">
        <f t="shared" si="0"/>
        <v>31.784357402441088</v>
      </c>
    </row>
    <row r="40" spans="1:13" x14ac:dyDescent="0.4">
      <c r="A40" s="23" t="s">
        <v>382</v>
      </c>
      <c r="B40" s="23" t="s">
        <v>383</v>
      </c>
      <c r="C40" s="23">
        <v>1.9002030025772301E-24</v>
      </c>
      <c r="D40" s="23">
        <v>-2.2001400000000001E-2</v>
      </c>
      <c r="E40" s="23">
        <v>2.1565099999999999E-3</v>
      </c>
      <c r="F40" s="23" t="s">
        <v>54</v>
      </c>
      <c r="G40" s="23" t="s">
        <v>53</v>
      </c>
      <c r="H40" s="23">
        <v>0.73326100000000005</v>
      </c>
      <c r="I40" s="23" t="s">
        <v>46</v>
      </c>
      <c r="J40" s="23" t="b">
        <v>1</v>
      </c>
      <c r="K40" s="23" t="s">
        <v>56</v>
      </c>
      <c r="L40" s="23" t="s">
        <v>311</v>
      </c>
      <c r="M40" s="23">
        <f t="shared" si="0"/>
        <v>104.08728509653686</v>
      </c>
    </row>
    <row r="41" spans="1:13" x14ac:dyDescent="0.4">
      <c r="A41" s="23" t="s">
        <v>384</v>
      </c>
      <c r="B41" s="23" t="s">
        <v>385</v>
      </c>
      <c r="C41" s="23">
        <v>1.09999319893519E-8</v>
      </c>
      <c r="D41" s="23">
        <v>-1.27449E-2</v>
      </c>
      <c r="E41" s="23">
        <v>2.2304600000000001E-3</v>
      </c>
      <c r="F41" s="23" t="s">
        <v>60</v>
      </c>
      <c r="G41" s="23" t="s">
        <v>53</v>
      </c>
      <c r="H41" s="23">
        <v>0.24584400000000001</v>
      </c>
      <c r="I41" s="23" t="s">
        <v>46</v>
      </c>
      <c r="J41" s="23" t="b">
        <v>1</v>
      </c>
      <c r="K41" s="23" t="s">
        <v>56</v>
      </c>
      <c r="L41" s="23" t="s">
        <v>311</v>
      </c>
      <c r="M41" s="23">
        <f t="shared" si="0"/>
        <v>32.650060173700432</v>
      </c>
    </row>
    <row r="42" spans="1:13" x14ac:dyDescent="0.4">
      <c r="A42" s="23" t="s">
        <v>386</v>
      </c>
      <c r="B42" s="23" t="s">
        <v>387</v>
      </c>
      <c r="C42" s="23">
        <v>8.1000929031245006E-9</v>
      </c>
      <c r="D42" s="23">
        <v>-1.5742800000000001E-2</v>
      </c>
      <c r="E42" s="23">
        <v>2.7304500000000002E-3</v>
      </c>
      <c r="F42" s="23" t="s">
        <v>61</v>
      </c>
      <c r="G42" s="23" t="s">
        <v>54</v>
      </c>
      <c r="H42" s="23">
        <v>0.14327300000000001</v>
      </c>
      <c r="I42" s="23" t="s">
        <v>46</v>
      </c>
      <c r="J42" s="23" t="b">
        <v>1</v>
      </c>
      <c r="K42" s="23" t="s">
        <v>56</v>
      </c>
      <c r="L42" s="23" t="s">
        <v>311</v>
      </c>
      <c r="M42" s="23">
        <f t="shared" si="0"/>
        <v>33.242639501819362</v>
      </c>
    </row>
    <row r="43" spans="1:13" x14ac:dyDescent="0.4">
      <c r="A43" s="23" t="s">
        <v>388</v>
      </c>
      <c r="B43" s="23" t="s">
        <v>389</v>
      </c>
      <c r="C43" s="23">
        <v>2.0000000199681101E-10</v>
      </c>
      <c r="D43" s="23">
        <v>-1.2229800000000001E-2</v>
      </c>
      <c r="E43" s="23">
        <v>1.92275E-3</v>
      </c>
      <c r="F43" s="23" t="s">
        <v>61</v>
      </c>
      <c r="G43" s="23" t="s">
        <v>60</v>
      </c>
      <c r="H43" s="23">
        <v>0.52677399999999996</v>
      </c>
      <c r="I43" s="23" t="s">
        <v>46</v>
      </c>
      <c r="J43" s="23" t="b">
        <v>1</v>
      </c>
      <c r="K43" s="23" t="s">
        <v>56</v>
      </c>
      <c r="L43" s="23" t="s">
        <v>311</v>
      </c>
      <c r="M43" s="23">
        <f t="shared" si="0"/>
        <v>40.456943565622652</v>
      </c>
    </row>
    <row r="44" spans="1:13" x14ac:dyDescent="0.4">
      <c r="A44" s="23" t="s">
        <v>390</v>
      </c>
      <c r="B44" s="23" t="s">
        <v>391</v>
      </c>
      <c r="C44" s="23">
        <v>3.5000157607101398E-8</v>
      </c>
      <c r="D44" s="23">
        <v>1.08608E-2</v>
      </c>
      <c r="E44" s="23">
        <v>1.9693599999999999E-3</v>
      </c>
      <c r="F44" s="23" t="s">
        <v>53</v>
      </c>
      <c r="G44" s="23" t="s">
        <v>54</v>
      </c>
      <c r="H44" s="23">
        <v>0.58289899999999994</v>
      </c>
      <c r="I44" s="23" t="s">
        <v>46</v>
      </c>
      <c r="J44" s="23" t="b">
        <v>1</v>
      </c>
      <c r="K44" s="23" t="s">
        <v>56</v>
      </c>
      <c r="L44" s="23" t="s">
        <v>311</v>
      </c>
      <c r="M44" s="23">
        <f t="shared" si="0"/>
        <v>30.413990595252251</v>
      </c>
    </row>
    <row r="45" spans="1:13" x14ac:dyDescent="0.4">
      <c r="A45" s="23" t="s">
        <v>392</v>
      </c>
      <c r="B45" s="23" t="s">
        <v>393</v>
      </c>
      <c r="C45" s="23">
        <v>2.9998531811907898E-13</v>
      </c>
      <c r="D45" s="23">
        <v>-1.45833E-2</v>
      </c>
      <c r="E45" s="23">
        <v>1.9994800000000001E-3</v>
      </c>
      <c r="F45" s="23" t="s">
        <v>60</v>
      </c>
      <c r="G45" s="23" t="s">
        <v>53</v>
      </c>
      <c r="H45" s="23">
        <v>0.64491100000000001</v>
      </c>
      <c r="I45" s="23" t="s">
        <v>46</v>
      </c>
      <c r="J45" s="23" t="b">
        <v>1</v>
      </c>
      <c r="K45" s="23" t="s">
        <v>56</v>
      </c>
      <c r="L45" s="23" t="s">
        <v>311</v>
      </c>
      <c r="M45" s="23">
        <f t="shared" si="0"/>
        <v>53.195817951797629</v>
      </c>
    </row>
    <row r="46" spans="1:13" x14ac:dyDescent="0.4">
      <c r="A46" s="23" t="s">
        <v>394</v>
      </c>
      <c r="B46" s="23" t="s">
        <v>395</v>
      </c>
      <c r="C46" s="23">
        <v>2.4999999500797399E-8</v>
      </c>
      <c r="D46" s="23">
        <v>-1.0964099999999999E-2</v>
      </c>
      <c r="E46" s="23">
        <v>1.9660699999999999E-3</v>
      </c>
      <c r="F46" s="23" t="s">
        <v>53</v>
      </c>
      <c r="G46" s="23" t="s">
        <v>61</v>
      </c>
      <c r="H46" s="23">
        <v>0.38472099999999998</v>
      </c>
      <c r="I46" s="23" t="s">
        <v>46</v>
      </c>
      <c r="J46" s="23" t="b">
        <v>1</v>
      </c>
      <c r="K46" s="23" t="s">
        <v>56</v>
      </c>
      <c r="L46" s="23" t="s">
        <v>311</v>
      </c>
      <c r="M46" s="23">
        <f t="shared" si="0"/>
        <v>31.099114482661019</v>
      </c>
    </row>
    <row r="47" spans="1:13" x14ac:dyDescent="0.4">
      <c r="A47" s="23" t="s">
        <v>396</v>
      </c>
      <c r="B47" s="23" t="s">
        <v>397</v>
      </c>
      <c r="C47" s="23">
        <v>2.8002705950106399E-14</v>
      </c>
      <c r="D47" s="23">
        <v>1.46421E-2</v>
      </c>
      <c r="E47" s="23">
        <v>1.9247800000000001E-3</v>
      </c>
      <c r="F47" s="23" t="s">
        <v>53</v>
      </c>
      <c r="G47" s="23" t="s">
        <v>54</v>
      </c>
      <c r="H47" s="23">
        <v>0.53420299999999998</v>
      </c>
      <c r="I47" s="23" t="s">
        <v>46</v>
      </c>
      <c r="J47" s="23" t="b">
        <v>1</v>
      </c>
      <c r="K47" s="23" t="s">
        <v>56</v>
      </c>
      <c r="L47" s="23" t="s">
        <v>311</v>
      </c>
      <c r="M47" s="23">
        <f t="shared" si="0"/>
        <v>57.868808767799216</v>
      </c>
    </row>
    <row r="48" spans="1:13" x14ac:dyDescent="0.4">
      <c r="A48" s="23" t="s">
        <v>398</v>
      </c>
      <c r="B48" s="23" t="s">
        <v>399</v>
      </c>
      <c r="C48" s="23">
        <v>2.8002705950106399E-11</v>
      </c>
      <c r="D48" s="23">
        <v>-1.33201E-2</v>
      </c>
      <c r="E48" s="23">
        <v>2.0014999999999998E-3</v>
      </c>
      <c r="F48" s="23" t="s">
        <v>53</v>
      </c>
      <c r="G48" s="23" t="s">
        <v>60</v>
      </c>
      <c r="H48" s="23">
        <v>0.357929</v>
      </c>
      <c r="I48" s="23" t="s">
        <v>46</v>
      </c>
      <c r="J48" s="23" t="b">
        <v>1</v>
      </c>
      <c r="K48" s="23" t="s">
        <v>56</v>
      </c>
      <c r="L48" s="23" t="s">
        <v>311</v>
      </c>
      <c r="M48" s="23">
        <f t="shared" si="0"/>
        <v>44.289806379914047</v>
      </c>
    </row>
    <row r="49" spans="1:13" x14ac:dyDescent="0.4">
      <c r="A49" s="23" t="s">
        <v>400</v>
      </c>
      <c r="B49" s="23" t="s">
        <v>401</v>
      </c>
      <c r="C49" s="23">
        <v>2.4997697021785101E-21</v>
      </c>
      <c r="D49" s="23">
        <v>1.8481399999999999E-2</v>
      </c>
      <c r="E49" s="23">
        <v>1.9487300000000001E-3</v>
      </c>
      <c r="F49" s="23" t="s">
        <v>60</v>
      </c>
      <c r="G49" s="23" t="s">
        <v>61</v>
      </c>
      <c r="H49" s="23">
        <v>0.40340999999999999</v>
      </c>
      <c r="I49" s="23" t="s">
        <v>46</v>
      </c>
      <c r="J49" s="23" t="b">
        <v>1</v>
      </c>
      <c r="K49" s="23" t="s">
        <v>56</v>
      </c>
      <c r="L49" s="23" t="s">
        <v>311</v>
      </c>
      <c r="M49" s="23">
        <f t="shared" si="0"/>
        <v>89.942797519362315</v>
      </c>
    </row>
    <row r="50" spans="1:13" x14ac:dyDescent="0.4">
      <c r="A50" s="23" t="s">
        <v>402</v>
      </c>
      <c r="B50" s="23" t="s">
        <v>403</v>
      </c>
      <c r="C50" s="23">
        <v>9.3993971476677802E-25</v>
      </c>
      <c r="D50" s="23">
        <v>2.2566900000000001E-2</v>
      </c>
      <c r="E50" s="23">
        <v>2.1967900000000001E-3</v>
      </c>
      <c r="F50" s="23" t="s">
        <v>54</v>
      </c>
      <c r="G50" s="23" t="s">
        <v>61</v>
      </c>
      <c r="H50" s="23">
        <v>0.25376500000000002</v>
      </c>
      <c r="I50" s="23" t="s">
        <v>46</v>
      </c>
      <c r="J50" s="23" t="b">
        <v>1</v>
      </c>
      <c r="K50" s="23" t="s">
        <v>56</v>
      </c>
      <c r="L50" s="23" t="s">
        <v>311</v>
      </c>
      <c r="M50" s="23">
        <f t="shared" si="0"/>
        <v>105.52776081304198</v>
      </c>
    </row>
    <row r="51" spans="1:13" x14ac:dyDescent="0.4">
      <c r="A51" s="23" t="s">
        <v>404</v>
      </c>
      <c r="B51" s="23" t="s">
        <v>405</v>
      </c>
      <c r="C51" s="23">
        <v>7.2996157572929905E-11</v>
      </c>
      <c r="D51" s="23">
        <v>-1.7832799999999999E-2</v>
      </c>
      <c r="E51" s="23">
        <v>2.7374600000000002E-3</v>
      </c>
      <c r="F51" s="23" t="s">
        <v>54</v>
      </c>
      <c r="G51" s="23" t="s">
        <v>60</v>
      </c>
      <c r="H51" s="23">
        <v>0.14871999999999999</v>
      </c>
      <c r="I51" s="23" t="s">
        <v>46</v>
      </c>
      <c r="J51" s="23" t="b">
        <v>1</v>
      </c>
      <c r="K51" s="23" t="s">
        <v>56</v>
      </c>
      <c r="L51" s="23" t="s">
        <v>311</v>
      </c>
      <c r="M51" s="23">
        <f t="shared" si="0"/>
        <v>42.436886563700789</v>
      </c>
    </row>
    <row r="52" spans="1:13" x14ac:dyDescent="0.4">
      <c r="A52" s="23" t="s">
        <v>406</v>
      </c>
      <c r="B52" s="23" t="s">
        <v>407</v>
      </c>
      <c r="C52" s="23">
        <v>3.0999879094111903E-8</v>
      </c>
      <c r="D52" s="23">
        <v>1.1964300000000001E-2</v>
      </c>
      <c r="E52" s="23">
        <v>2.1617699999999999E-3</v>
      </c>
      <c r="F52" s="23" t="s">
        <v>60</v>
      </c>
      <c r="G52" s="23" t="s">
        <v>61</v>
      </c>
      <c r="H52" s="23">
        <v>0.73318099999999997</v>
      </c>
      <c r="I52" s="23" t="s">
        <v>46</v>
      </c>
      <c r="J52" s="23" t="b">
        <v>1</v>
      </c>
      <c r="K52" s="23" t="s">
        <v>56</v>
      </c>
      <c r="L52" s="23" t="s">
        <v>311</v>
      </c>
      <c r="M52" s="23">
        <f t="shared" si="0"/>
        <v>30.630607991773825</v>
      </c>
    </row>
    <row r="53" spans="1:13" x14ac:dyDescent="0.4">
      <c r="A53" s="23" t="s">
        <v>408</v>
      </c>
      <c r="B53" s="23" t="s">
        <v>409</v>
      </c>
      <c r="C53" s="23">
        <v>8.1002794168035105E-13</v>
      </c>
      <c r="D53" s="23">
        <v>-1.3923E-2</v>
      </c>
      <c r="E53" s="23">
        <v>1.9447799999999999E-3</v>
      </c>
      <c r="F53" s="23" t="s">
        <v>54</v>
      </c>
      <c r="G53" s="23" t="s">
        <v>53</v>
      </c>
      <c r="H53" s="23">
        <v>0.41439999999999999</v>
      </c>
      <c r="I53" s="23" t="s">
        <v>46</v>
      </c>
      <c r="J53" s="23" t="b">
        <v>1</v>
      </c>
      <c r="K53" s="23" t="s">
        <v>56</v>
      </c>
      <c r="L53" s="23" t="s">
        <v>311</v>
      </c>
      <c r="M53" s="23">
        <f t="shared" si="0"/>
        <v>51.25363680697415</v>
      </c>
    </row>
    <row r="54" spans="1:13" x14ac:dyDescent="0.4">
      <c r="A54" s="23" t="s">
        <v>410</v>
      </c>
      <c r="B54" s="23" t="s">
        <v>411</v>
      </c>
      <c r="C54" s="23">
        <v>1.40000633223953E-8</v>
      </c>
      <c r="D54" s="23">
        <v>1.57617E-2</v>
      </c>
      <c r="E54" s="23">
        <v>2.77809E-3</v>
      </c>
      <c r="F54" s="23" t="s">
        <v>60</v>
      </c>
      <c r="G54" s="23" t="s">
        <v>53</v>
      </c>
      <c r="H54" s="23">
        <v>0.13971800000000001</v>
      </c>
      <c r="I54" s="23" t="s">
        <v>46</v>
      </c>
      <c r="J54" s="23" t="b">
        <v>1</v>
      </c>
      <c r="K54" s="23" t="s">
        <v>56</v>
      </c>
      <c r="L54" s="23" t="s">
        <v>311</v>
      </c>
      <c r="M54" s="23">
        <f t="shared" si="0"/>
        <v>32.189445226983253</v>
      </c>
    </row>
    <row r="55" spans="1:13" x14ac:dyDescent="0.4">
      <c r="A55" s="23" t="s">
        <v>412</v>
      </c>
      <c r="B55" s="23" t="s">
        <v>413</v>
      </c>
      <c r="C55" s="23">
        <v>1.4999956513820401E-8</v>
      </c>
      <c r="D55" s="23">
        <v>-1.2978399999999999E-2</v>
      </c>
      <c r="E55" s="23">
        <v>2.2921199999999999E-3</v>
      </c>
      <c r="F55" s="23" t="s">
        <v>54</v>
      </c>
      <c r="G55" s="23" t="s">
        <v>53</v>
      </c>
      <c r="H55" s="23">
        <v>0.22464799999999999</v>
      </c>
      <c r="I55" s="23" t="s">
        <v>46</v>
      </c>
      <c r="J55" s="23" t="b">
        <v>1</v>
      </c>
      <c r="K55" s="23" t="s">
        <v>56</v>
      </c>
      <c r="L55" s="23" t="s">
        <v>311</v>
      </c>
      <c r="M55" s="23">
        <f t="shared" si="0"/>
        <v>32.060302007933188</v>
      </c>
    </row>
    <row r="56" spans="1:13" x14ac:dyDescent="0.4">
      <c r="A56" s="23" t="s">
        <v>414</v>
      </c>
      <c r="B56" s="23" t="s">
        <v>415</v>
      </c>
      <c r="C56" s="23">
        <v>4.7000231817980098E-10</v>
      </c>
      <c r="D56" s="23">
        <v>-1.6252200000000001E-2</v>
      </c>
      <c r="E56" s="23">
        <v>2.6096600000000002E-3</v>
      </c>
      <c r="F56" s="23" t="s">
        <v>61</v>
      </c>
      <c r="G56" s="23" t="s">
        <v>60</v>
      </c>
      <c r="H56" s="23">
        <v>0.160079</v>
      </c>
      <c r="I56" s="23" t="s">
        <v>46</v>
      </c>
      <c r="J56" s="23" t="b">
        <v>1</v>
      </c>
      <c r="K56" s="23" t="s">
        <v>56</v>
      </c>
      <c r="L56" s="23" t="s">
        <v>311</v>
      </c>
      <c r="M56" s="23">
        <f t="shared" si="0"/>
        <v>38.784344741207036</v>
      </c>
    </row>
    <row r="57" spans="1:13" x14ac:dyDescent="0.4">
      <c r="A57" s="23" t="s">
        <v>416</v>
      </c>
      <c r="B57" s="23" t="s">
        <v>417</v>
      </c>
      <c r="C57" s="23">
        <v>2.0000000199681099E-9</v>
      </c>
      <c r="D57" s="23">
        <v>-1.33895E-2</v>
      </c>
      <c r="E57" s="23">
        <v>2.23333E-3</v>
      </c>
      <c r="F57" s="23" t="s">
        <v>61</v>
      </c>
      <c r="G57" s="23" t="s">
        <v>60</v>
      </c>
      <c r="H57" s="23">
        <v>0.251137</v>
      </c>
      <c r="I57" s="23" t="s">
        <v>46</v>
      </c>
      <c r="J57" s="23" t="b">
        <v>1</v>
      </c>
      <c r="K57" s="23" t="s">
        <v>56</v>
      </c>
      <c r="L57" s="23" t="s">
        <v>311</v>
      </c>
      <c r="M57" s="23">
        <f t="shared" si="0"/>
        <v>35.943711488165413</v>
      </c>
    </row>
    <row r="58" spans="1:13" x14ac:dyDescent="0.4">
      <c r="A58" s="23" t="s">
        <v>418</v>
      </c>
      <c r="B58" s="23" t="s">
        <v>419</v>
      </c>
      <c r="C58" s="23">
        <v>4.3000152915127001E-8</v>
      </c>
      <c r="D58" s="23">
        <v>-1.06304E-2</v>
      </c>
      <c r="E58" s="23">
        <v>1.94012E-3</v>
      </c>
      <c r="F58" s="23" t="s">
        <v>54</v>
      </c>
      <c r="G58" s="23" t="s">
        <v>53</v>
      </c>
      <c r="H58" s="23">
        <v>0.57725400000000004</v>
      </c>
      <c r="I58" s="23" t="s">
        <v>46</v>
      </c>
      <c r="J58" s="23" t="b">
        <v>1</v>
      </c>
      <c r="K58" s="23" t="s">
        <v>56</v>
      </c>
      <c r="L58" s="23" t="s">
        <v>311</v>
      </c>
      <c r="M58" s="23">
        <f t="shared" si="0"/>
        <v>30.022166385113163</v>
      </c>
    </row>
    <row r="59" spans="1:13" x14ac:dyDescent="0.4">
      <c r="A59" s="23" t="s">
        <v>420</v>
      </c>
      <c r="B59" s="23" t="s">
        <v>421</v>
      </c>
      <c r="C59" s="23">
        <v>1.6000000638979299E-8</v>
      </c>
      <c r="D59" s="23">
        <v>-1.59106E-2</v>
      </c>
      <c r="E59" s="23">
        <v>2.8148000000000001E-3</v>
      </c>
      <c r="F59" s="23" t="s">
        <v>54</v>
      </c>
      <c r="G59" s="23" t="s">
        <v>53</v>
      </c>
      <c r="H59" s="23">
        <v>0.13588</v>
      </c>
      <c r="I59" s="23" t="s">
        <v>46</v>
      </c>
      <c r="J59" s="23" t="b">
        <v>1</v>
      </c>
      <c r="K59" s="23" t="s">
        <v>56</v>
      </c>
      <c r="L59" s="23" t="s">
        <v>311</v>
      </c>
      <c r="M59" s="23">
        <f t="shared" si="0"/>
        <v>31.950527322955185</v>
      </c>
    </row>
    <row r="60" spans="1:13" x14ac:dyDescent="0.4">
      <c r="A60" s="23" t="s">
        <v>422</v>
      </c>
      <c r="B60" s="23" t="s">
        <v>423</v>
      </c>
      <c r="C60" s="23">
        <v>1.50003019045595E-23</v>
      </c>
      <c r="D60" s="23">
        <v>-1.9243900000000001E-2</v>
      </c>
      <c r="E60" s="23">
        <v>1.9243999999999999E-3</v>
      </c>
      <c r="F60" s="23" t="s">
        <v>61</v>
      </c>
      <c r="G60" s="23" t="s">
        <v>60</v>
      </c>
      <c r="H60" s="23">
        <v>0.54736200000000002</v>
      </c>
      <c r="I60" s="23" t="s">
        <v>46</v>
      </c>
      <c r="J60" s="23" t="b">
        <v>1</v>
      </c>
      <c r="K60" s="23" t="s">
        <v>56</v>
      </c>
      <c r="L60" s="23" t="s">
        <v>311</v>
      </c>
      <c r="M60" s="23">
        <f t="shared" si="0"/>
        <v>99.998960717728366</v>
      </c>
    </row>
    <row r="61" spans="1:13" x14ac:dyDescent="0.4">
      <c r="A61" s="23" t="s">
        <v>424</v>
      </c>
      <c r="B61" s="23" t="s">
        <v>425</v>
      </c>
      <c r="C61" s="23">
        <v>1.7000042221563699E-8</v>
      </c>
      <c r="D61" s="23">
        <v>1.24683E-2</v>
      </c>
      <c r="E61" s="23">
        <v>2.2097699999999998E-3</v>
      </c>
      <c r="F61" s="23" t="s">
        <v>61</v>
      </c>
      <c r="G61" s="23" t="s">
        <v>54</v>
      </c>
      <c r="H61" s="23">
        <v>0.25732899999999997</v>
      </c>
      <c r="I61" s="23" t="s">
        <v>46</v>
      </c>
      <c r="J61" s="23" t="b">
        <v>1</v>
      </c>
      <c r="K61" s="23" t="s">
        <v>56</v>
      </c>
      <c r="L61" s="23" t="s">
        <v>311</v>
      </c>
      <c r="M61" s="23">
        <f t="shared" si="0"/>
        <v>31.836135177594649</v>
      </c>
    </row>
    <row r="62" spans="1:13" x14ac:dyDescent="0.4">
      <c r="A62" s="23" t="s">
        <v>426</v>
      </c>
      <c r="B62" s="23" t="s">
        <v>427</v>
      </c>
      <c r="C62" s="23">
        <v>9.2000460251550896E-9</v>
      </c>
      <c r="D62" s="23">
        <v>1.1000100000000001E-2</v>
      </c>
      <c r="E62" s="23">
        <v>1.9145099999999999E-3</v>
      </c>
      <c r="F62" s="23" t="s">
        <v>54</v>
      </c>
      <c r="G62" s="23" t="s">
        <v>53</v>
      </c>
      <c r="H62" s="23">
        <v>0.49512099999999998</v>
      </c>
      <c r="I62" s="23" t="s">
        <v>46</v>
      </c>
      <c r="J62" s="23" t="b">
        <v>1</v>
      </c>
      <c r="K62" s="23" t="s">
        <v>56</v>
      </c>
      <c r="L62" s="23" t="s">
        <v>311</v>
      </c>
      <c r="M62" s="23">
        <f t="shared" si="0"/>
        <v>33.012467623801683</v>
      </c>
    </row>
    <row r="63" spans="1:13" x14ac:dyDescent="0.4">
      <c r="A63" s="23" t="s">
        <v>428</v>
      </c>
      <c r="B63" s="23" t="s">
        <v>429</v>
      </c>
      <c r="C63" s="23">
        <v>1.79998961724559E-9</v>
      </c>
      <c r="D63" s="23">
        <v>-1.1542E-2</v>
      </c>
      <c r="E63" s="23">
        <v>1.9184E-3</v>
      </c>
      <c r="F63" s="23" t="s">
        <v>61</v>
      </c>
      <c r="G63" s="23" t="s">
        <v>60</v>
      </c>
      <c r="H63" s="23">
        <v>0.53096699999999997</v>
      </c>
      <c r="I63" s="23" t="s">
        <v>46</v>
      </c>
      <c r="J63" s="23" t="b">
        <v>1</v>
      </c>
      <c r="K63" s="23" t="s">
        <v>56</v>
      </c>
      <c r="L63" s="23" t="s">
        <v>311</v>
      </c>
      <c r="M63" s="23">
        <f t="shared" si="0"/>
        <v>36.197936049362788</v>
      </c>
    </row>
    <row r="64" spans="1:13" x14ac:dyDescent="0.4">
      <c r="A64" s="23" t="s">
        <v>430</v>
      </c>
      <c r="B64" s="23" t="s">
        <v>431</v>
      </c>
      <c r="C64" s="23">
        <v>3.2000001597448402E-8</v>
      </c>
      <c r="D64" s="23">
        <v>1.0711399999999999E-2</v>
      </c>
      <c r="E64" s="23">
        <v>1.9371900000000001E-3</v>
      </c>
      <c r="F64" s="23" t="s">
        <v>60</v>
      </c>
      <c r="G64" s="23" t="s">
        <v>53</v>
      </c>
      <c r="H64" s="23">
        <v>0.422842</v>
      </c>
      <c r="I64" s="23" t="s">
        <v>46</v>
      </c>
      <c r="J64" s="23" t="b">
        <v>1</v>
      </c>
      <c r="K64" s="23" t="s">
        <v>56</v>
      </c>
      <c r="L64" s="23" t="s">
        <v>311</v>
      </c>
      <c r="M64" s="23">
        <f t="shared" si="0"/>
        <v>30.573702708277668</v>
      </c>
    </row>
    <row r="65" spans="1:13" x14ac:dyDescent="0.4">
      <c r="A65" s="23" t="s">
        <v>432</v>
      </c>
      <c r="B65" s="23" t="s">
        <v>433</v>
      </c>
      <c r="C65" s="23">
        <v>2.70022528688824E-14</v>
      </c>
      <c r="D65" s="23">
        <v>1.69856E-2</v>
      </c>
      <c r="E65" s="23">
        <v>2.2308699999999998E-3</v>
      </c>
      <c r="F65" s="23" t="s">
        <v>60</v>
      </c>
      <c r="G65" s="23" t="s">
        <v>61</v>
      </c>
      <c r="H65" s="23">
        <v>0.243593</v>
      </c>
      <c r="I65" s="23" t="s">
        <v>46</v>
      </c>
      <c r="J65" s="23" t="b">
        <v>1</v>
      </c>
      <c r="K65" s="23" t="s">
        <v>56</v>
      </c>
      <c r="L65" s="23" t="s">
        <v>311</v>
      </c>
      <c r="M65" s="23">
        <f t="shared" si="0"/>
        <v>57.971329230392961</v>
      </c>
    </row>
  </sheetData>
  <mergeCells count="1">
    <mergeCell ref="A1:M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D3F5F-3B4E-44DE-858C-4E74AEEE2F0B}">
  <dimension ref="A1:P22"/>
  <sheetViews>
    <sheetView workbookViewId="0">
      <selection sqref="A1:P1"/>
    </sheetView>
  </sheetViews>
  <sheetFormatPr defaultRowHeight="13.9" x14ac:dyDescent="0.4"/>
  <cols>
    <col min="1" max="1" width="9.1328125" style="23" bestFit="1" customWidth="1"/>
    <col min="2" max="2" width="11.86328125" style="23" bestFit="1" customWidth="1"/>
    <col min="3" max="3" width="9.1328125" style="23" bestFit="1" customWidth="1"/>
    <col min="4" max="4" width="9.46484375" style="23" bestFit="1" customWidth="1"/>
    <col min="5" max="5" width="9.1328125" style="23" bestFit="1" customWidth="1"/>
    <col min="6" max="10" width="9.06640625" style="23"/>
    <col min="11" max="11" width="9.1328125" style="23" bestFit="1" customWidth="1"/>
    <col min="12" max="12" width="9.06640625" style="23"/>
    <col min="13" max="13" width="9.1328125" style="23" bestFit="1" customWidth="1"/>
    <col min="14" max="16384" width="9.06640625" style="23"/>
  </cols>
  <sheetData>
    <row r="1" spans="1:16" s="14" customFormat="1" ht="25.5" customHeight="1" x14ac:dyDescent="0.4">
      <c r="A1" s="46" t="s">
        <v>629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x14ac:dyDescent="0.4">
      <c r="A2" s="23" t="s">
        <v>37</v>
      </c>
      <c r="B2" s="23" t="s">
        <v>35</v>
      </c>
      <c r="C2" s="23" t="s">
        <v>39</v>
      </c>
      <c r="D2" s="23" t="s">
        <v>36</v>
      </c>
      <c r="E2" s="23" t="s">
        <v>40</v>
      </c>
      <c r="F2" s="23" t="s">
        <v>38</v>
      </c>
      <c r="G2" s="23" t="s">
        <v>41</v>
      </c>
      <c r="H2" s="23" t="s">
        <v>42</v>
      </c>
      <c r="I2" s="23" t="s">
        <v>43</v>
      </c>
      <c r="J2" s="23" t="s">
        <v>44</v>
      </c>
      <c r="K2" s="23" t="s">
        <v>45</v>
      </c>
      <c r="L2" s="23" t="s">
        <v>46</v>
      </c>
      <c r="M2" s="23" t="s">
        <v>47</v>
      </c>
      <c r="N2" s="23" t="s">
        <v>48</v>
      </c>
      <c r="O2" s="23" t="s">
        <v>49</v>
      </c>
      <c r="P2" s="23" t="s">
        <v>129</v>
      </c>
    </row>
    <row r="3" spans="1:16" x14ac:dyDescent="0.4">
      <c r="A3" s="23">
        <v>460376</v>
      </c>
      <c r="B3" s="23">
        <v>1.8999800000000001E-8</v>
      </c>
      <c r="C3" s="23">
        <v>5.3021500000000003E-3</v>
      </c>
      <c r="D3" s="23">
        <v>91196176</v>
      </c>
      <c r="E3" s="23">
        <v>9.4287199999999998E-4</v>
      </c>
      <c r="F3" s="23" t="s">
        <v>50</v>
      </c>
      <c r="G3" s="23" t="s">
        <v>434</v>
      </c>
      <c r="H3" s="23" t="s">
        <v>435</v>
      </c>
      <c r="I3" s="23" t="s">
        <v>61</v>
      </c>
      <c r="J3" s="23" t="s">
        <v>60</v>
      </c>
      <c r="K3" s="23">
        <v>0.54923</v>
      </c>
      <c r="L3" s="23" t="s">
        <v>436</v>
      </c>
      <c r="M3" s="23" t="b">
        <v>1</v>
      </c>
      <c r="N3" s="23" t="s">
        <v>56</v>
      </c>
      <c r="O3" s="23" t="s">
        <v>57</v>
      </c>
      <c r="P3" s="23">
        <f>C3^2/E3^2</f>
        <v>31.622670444409625</v>
      </c>
    </row>
    <row r="4" spans="1:16" x14ac:dyDescent="0.4">
      <c r="A4" s="23">
        <v>460376</v>
      </c>
      <c r="B4" s="23">
        <v>1.09999E-9</v>
      </c>
      <c r="C4" s="23">
        <v>-5.9447700000000003E-3</v>
      </c>
      <c r="D4" s="23">
        <v>60235568</v>
      </c>
      <c r="E4" s="23">
        <v>9.7622200000000001E-4</v>
      </c>
      <c r="F4" s="23" t="s">
        <v>64</v>
      </c>
      <c r="G4" s="23" t="s">
        <v>434</v>
      </c>
      <c r="H4" s="23" t="s">
        <v>70</v>
      </c>
      <c r="I4" s="23" t="s">
        <v>54</v>
      </c>
      <c r="J4" s="23" t="s">
        <v>53</v>
      </c>
      <c r="K4" s="23">
        <v>0.6331</v>
      </c>
      <c r="L4" s="23" t="s">
        <v>436</v>
      </c>
      <c r="M4" s="23" t="b">
        <v>1</v>
      </c>
      <c r="N4" s="23" t="s">
        <v>56</v>
      </c>
      <c r="O4" s="23" t="s">
        <v>57</v>
      </c>
      <c r="P4" s="23">
        <f t="shared" ref="P4:P22" si="0">C4^2/E4^2</f>
        <v>37.082835281528524</v>
      </c>
    </row>
    <row r="5" spans="1:16" x14ac:dyDescent="0.4">
      <c r="A5" s="23">
        <v>460376</v>
      </c>
      <c r="B5" s="23">
        <v>1.8999799999999999E-9</v>
      </c>
      <c r="C5" s="23">
        <v>-5.6293100000000002E-3</v>
      </c>
      <c r="D5" s="23">
        <v>22522833</v>
      </c>
      <c r="E5" s="23">
        <v>9.3680300000000005E-4</v>
      </c>
      <c r="F5" s="23" t="s">
        <v>64</v>
      </c>
      <c r="G5" s="23" t="s">
        <v>434</v>
      </c>
      <c r="H5" s="23" t="s">
        <v>437</v>
      </c>
      <c r="I5" s="23" t="s">
        <v>60</v>
      </c>
      <c r="J5" s="23" t="s">
        <v>61</v>
      </c>
      <c r="K5" s="23">
        <v>0.493537</v>
      </c>
      <c r="L5" s="23" t="s">
        <v>436</v>
      </c>
      <c r="M5" s="23" t="b">
        <v>1</v>
      </c>
      <c r="N5" s="23" t="s">
        <v>56</v>
      </c>
      <c r="O5" s="23" t="s">
        <v>57</v>
      </c>
      <c r="P5" s="23">
        <f t="shared" si="0"/>
        <v>36.108860645087077</v>
      </c>
    </row>
    <row r="6" spans="1:16" x14ac:dyDescent="0.4">
      <c r="A6" s="23">
        <v>460376</v>
      </c>
      <c r="B6" s="23">
        <v>2.30001E-8</v>
      </c>
      <c r="C6" s="23">
        <v>-6.4278099999999999E-3</v>
      </c>
      <c r="D6" s="23">
        <v>180998071</v>
      </c>
      <c r="E6" s="23">
        <v>1.15066E-3</v>
      </c>
      <c r="F6" s="23" t="s">
        <v>72</v>
      </c>
      <c r="G6" s="23" t="s">
        <v>434</v>
      </c>
      <c r="H6" s="23" t="s">
        <v>438</v>
      </c>
      <c r="I6" s="23" t="s">
        <v>61</v>
      </c>
      <c r="J6" s="23" t="s">
        <v>60</v>
      </c>
      <c r="K6" s="23">
        <v>0.2084</v>
      </c>
      <c r="L6" s="23" t="s">
        <v>436</v>
      </c>
      <c r="M6" s="23" t="b">
        <v>1</v>
      </c>
      <c r="N6" s="23" t="s">
        <v>56</v>
      </c>
      <c r="O6" s="23" t="s">
        <v>57</v>
      </c>
      <c r="P6" s="23">
        <f t="shared" si="0"/>
        <v>31.205563521762191</v>
      </c>
    </row>
    <row r="7" spans="1:16" x14ac:dyDescent="0.4">
      <c r="A7" s="23">
        <v>460376</v>
      </c>
      <c r="B7" s="23">
        <v>3.6999900000000002E-9</v>
      </c>
      <c r="C7" s="23">
        <v>5.5992100000000003E-3</v>
      </c>
      <c r="D7" s="23">
        <v>71579022</v>
      </c>
      <c r="E7" s="23">
        <v>9.4923299999999996E-4</v>
      </c>
      <c r="F7" s="23" t="s">
        <v>72</v>
      </c>
      <c r="G7" s="23" t="s">
        <v>434</v>
      </c>
      <c r="H7" s="23" t="s">
        <v>439</v>
      </c>
      <c r="I7" s="23" t="s">
        <v>54</v>
      </c>
      <c r="J7" s="23" t="s">
        <v>61</v>
      </c>
      <c r="K7" s="23">
        <v>0.429114</v>
      </c>
      <c r="L7" s="23" t="s">
        <v>436</v>
      </c>
      <c r="M7" s="23" t="b">
        <v>1</v>
      </c>
      <c r="N7" s="23" t="s">
        <v>56</v>
      </c>
      <c r="O7" s="23" t="s">
        <v>57</v>
      </c>
      <c r="P7" s="23">
        <f t="shared" si="0"/>
        <v>34.79428017674158</v>
      </c>
    </row>
    <row r="8" spans="1:16" x14ac:dyDescent="0.4">
      <c r="A8" s="23">
        <v>460376</v>
      </c>
      <c r="B8" s="23">
        <v>8.9999500000000001E-9</v>
      </c>
      <c r="C8" s="23">
        <v>5.4685200000000002E-3</v>
      </c>
      <c r="D8" s="23">
        <v>59469899</v>
      </c>
      <c r="E8" s="23">
        <v>9.5129999999999998E-4</v>
      </c>
      <c r="F8" s="23" t="s">
        <v>78</v>
      </c>
      <c r="G8" s="23" t="s">
        <v>434</v>
      </c>
      <c r="H8" s="23" t="s">
        <v>440</v>
      </c>
      <c r="I8" s="23" t="s">
        <v>54</v>
      </c>
      <c r="J8" s="23" t="s">
        <v>53</v>
      </c>
      <c r="K8" s="23">
        <v>0.53464299999999998</v>
      </c>
      <c r="L8" s="23" t="s">
        <v>436</v>
      </c>
      <c r="M8" s="23" t="b">
        <v>1</v>
      </c>
      <c r="N8" s="23" t="s">
        <v>56</v>
      </c>
      <c r="O8" s="23" t="s">
        <v>57</v>
      </c>
      <c r="P8" s="23">
        <f t="shared" si="0"/>
        <v>33.044913250711751</v>
      </c>
    </row>
    <row r="9" spans="1:16" x14ac:dyDescent="0.4">
      <c r="A9" s="23">
        <v>460376</v>
      </c>
      <c r="B9" s="23">
        <v>7.4999799999999998E-10</v>
      </c>
      <c r="C9" s="23">
        <v>5.8256699999999998E-3</v>
      </c>
      <c r="D9" s="23">
        <v>57434276</v>
      </c>
      <c r="E9" s="23">
        <v>9.4635900000000002E-4</v>
      </c>
      <c r="F9" s="23" t="s">
        <v>90</v>
      </c>
      <c r="G9" s="23" t="s">
        <v>434</v>
      </c>
      <c r="H9" s="23" t="s">
        <v>441</v>
      </c>
      <c r="I9" s="23" t="s">
        <v>60</v>
      </c>
      <c r="J9" s="23" t="s">
        <v>61</v>
      </c>
      <c r="K9" s="23">
        <v>0.54513699999999998</v>
      </c>
      <c r="L9" s="23" t="s">
        <v>436</v>
      </c>
      <c r="M9" s="23" t="b">
        <v>1</v>
      </c>
      <c r="N9" s="23" t="s">
        <v>56</v>
      </c>
      <c r="O9" s="23" t="s">
        <v>57</v>
      </c>
      <c r="P9" s="23">
        <f t="shared" si="0"/>
        <v>37.894826818993302</v>
      </c>
    </row>
    <row r="10" spans="1:16" x14ac:dyDescent="0.4">
      <c r="A10" s="23">
        <v>460376</v>
      </c>
      <c r="B10" s="23">
        <v>9.5999700000000003E-9</v>
      </c>
      <c r="C10" s="23">
        <v>6.1758999999999998E-3</v>
      </c>
      <c r="D10" s="23">
        <v>120518991</v>
      </c>
      <c r="E10" s="23">
        <v>1.0762300000000001E-3</v>
      </c>
      <c r="F10" s="23" t="s">
        <v>93</v>
      </c>
      <c r="G10" s="23" t="s">
        <v>434</v>
      </c>
      <c r="H10" s="23" t="s">
        <v>442</v>
      </c>
      <c r="I10" s="23" t="s">
        <v>61</v>
      </c>
      <c r="J10" s="23" t="s">
        <v>60</v>
      </c>
      <c r="K10" s="23">
        <v>0.74550099999999997</v>
      </c>
      <c r="L10" s="23" t="s">
        <v>436</v>
      </c>
      <c r="M10" s="23" t="b">
        <v>1</v>
      </c>
      <c r="N10" s="23" t="s">
        <v>56</v>
      </c>
      <c r="O10" s="23" t="s">
        <v>57</v>
      </c>
      <c r="P10" s="23">
        <f t="shared" si="0"/>
        <v>32.929893250547039</v>
      </c>
    </row>
    <row r="11" spans="1:16" x14ac:dyDescent="0.4">
      <c r="A11" s="23">
        <v>460376</v>
      </c>
      <c r="B11" s="23">
        <v>1.40001E-9</v>
      </c>
      <c r="C11" s="23">
        <v>5.7960900000000003E-3</v>
      </c>
      <c r="D11" s="23">
        <v>43599791</v>
      </c>
      <c r="E11" s="23">
        <v>9.5764400000000001E-4</v>
      </c>
      <c r="F11" s="23" t="s">
        <v>103</v>
      </c>
      <c r="G11" s="23" t="s">
        <v>434</v>
      </c>
      <c r="H11" s="23" t="s">
        <v>443</v>
      </c>
      <c r="I11" s="23" t="s">
        <v>60</v>
      </c>
      <c r="J11" s="23" t="s">
        <v>54</v>
      </c>
      <c r="K11" s="23">
        <v>0.59573900000000002</v>
      </c>
      <c r="L11" s="23" t="s">
        <v>436</v>
      </c>
      <c r="M11" s="23" t="b">
        <v>1</v>
      </c>
      <c r="N11" s="23" t="s">
        <v>56</v>
      </c>
      <c r="O11" s="23" t="s">
        <v>57</v>
      </c>
      <c r="P11" s="23">
        <f t="shared" si="0"/>
        <v>36.632120314404979</v>
      </c>
    </row>
    <row r="12" spans="1:16" x14ac:dyDescent="0.4">
      <c r="A12" s="23">
        <v>460376</v>
      </c>
      <c r="B12" s="23">
        <v>1.4999999999999999E-8</v>
      </c>
      <c r="C12" s="23">
        <v>5.7148199999999998E-3</v>
      </c>
      <c r="D12" s="23">
        <v>31818298</v>
      </c>
      <c r="E12" s="23">
        <v>1.0097400000000001E-3</v>
      </c>
      <c r="F12" s="23" t="s">
        <v>103</v>
      </c>
      <c r="G12" s="23" t="s">
        <v>434</v>
      </c>
      <c r="H12" s="23" t="s">
        <v>444</v>
      </c>
      <c r="I12" s="23" t="s">
        <v>61</v>
      </c>
      <c r="J12" s="23" t="s">
        <v>53</v>
      </c>
      <c r="K12" s="23">
        <v>0.33119599999999999</v>
      </c>
      <c r="L12" s="23" t="s">
        <v>436</v>
      </c>
      <c r="M12" s="23" t="b">
        <v>1</v>
      </c>
      <c r="N12" s="23" t="s">
        <v>56</v>
      </c>
      <c r="O12" s="23" t="s">
        <v>57</v>
      </c>
      <c r="P12" s="23">
        <f t="shared" si="0"/>
        <v>32.032142680485187</v>
      </c>
    </row>
    <row r="13" spans="1:16" x14ac:dyDescent="0.4">
      <c r="A13" s="23">
        <v>460376</v>
      </c>
      <c r="B13" s="23">
        <v>3.2999700000000001E-9</v>
      </c>
      <c r="C13" s="23">
        <v>-6.0988700000000002E-3</v>
      </c>
      <c r="D13" s="23">
        <v>123451018</v>
      </c>
      <c r="E13" s="23">
        <v>1.0306600000000001E-3</v>
      </c>
      <c r="F13" s="23" t="s">
        <v>259</v>
      </c>
      <c r="G13" s="23" t="s">
        <v>434</v>
      </c>
      <c r="H13" s="23" t="s">
        <v>445</v>
      </c>
      <c r="I13" s="23" t="s">
        <v>61</v>
      </c>
      <c r="J13" s="23" t="s">
        <v>53</v>
      </c>
      <c r="K13" s="23">
        <v>0.70785600000000004</v>
      </c>
      <c r="L13" s="23" t="s">
        <v>436</v>
      </c>
      <c r="M13" s="23" t="b">
        <v>1</v>
      </c>
      <c r="N13" s="23" t="s">
        <v>56</v>
      </c>
      <c r="O13" s="23" t="s">
        <v>57</v>
      </c>
      <c r="P13" s="23">
        <f t="shared" si="0"/>
        <v>35.016110961842152</v>
      </c>
    </row>
    <row r="14" spans="1:16" x14ac:dyDescent="0.4">
      <c r="A14" s="23">
        <v>460376</v>
      </c>
      <c r="B14" s="23">
        <v>2.0999999999999999E-8</v>
      </c>
      <c r="C14" s="23">
        <v>-6.3460399999999998E-3</v>
      </c>
      <c r="D14" s="23">
        <v>24269807</v>
      </c>
      <c r="E14" s="23">
        <v>1.1321899999999999E-3</v>
      </c>
      <c r="F14" s="23" t="s">
        <v>259</v>
      </c>
      <c r="G14" s="23" t="s">
        <v>434</v>
      </c>
      <c r="H14" s="23" t="s">
        <v>446</v>
      </c>
      <c r="I14" s="23" t="s">
        <v>54</v>
      </c>
      <c r="J14" s="23" t="s">
        <v>53</v>
      </c>
      <c r="K14" s="23">
        <v>0.77892300000000003</v>
      </c>
      <c r="L14" s="23" t="s">
        <v>436</v>
      </c>
      <c r="M14" s="23" t="b">
        <v>1</v>
      </c>
      <c r="N14" s="23" t="s">
        <v>56</v>
      </c>
      <c r="O14" s="23" t="s">
        <v>57</v>
      </c>
      <c r="P14" s="23">
        <f t="shared" si="0"/>
        <v>31.417164139359173</v>
      </c>
    </row>
    <row r="15" spans="1:16" x14ac:dyDescent="0.4">
      <c r="A15" s="23">
        <v>460376</v>
      </c>
      <c r="B15" s="23">
        <v>3.2999700000000001E-8</v>
      </c>
      <c r="C15" s="23">
        <v>5.4149899999999997E-3</v>
      </c>
      <c r="D15" s="23">
        <v>13508899</v>
      </c>
      <c r="E15" s="23">
        <v>9.8037199999999997E-4</v>
      </c>
      <c r="F15" s="23" t="s">
        <v>259</v>
      </c>
      <c r="G15" s="23" t="s">
        <v>434</v>
      </c>
      <c r="H15" s="23" t="s">
        <v>447</v>
      </c>
      <c r="I15" s="23" t="s">
        <v>54</v>
      </c>
      <c r="J15" s="23" t="s">
        <v>53</v>
      </c>
      <c r="K15" s="23">
        <v>0.64071</v>
      </c>
      <c r="L15" s="23" t="s">
        <v>436</v>
      </c>
      <c r="M15" s="23" t="b">
        <v>1</v>
      </c>
      <c r="N15" s="23" t="s">
        <v>56</v>
      </c>
      <c r="O15" s="23" t="s">
        <v>57</v>
      </c>
      <c r="P15" s="23">
        <f t="shared" si="0"/>
        <v>30.507984690218361</v>
      </c>
    </row>
    <row r="16" spans="1:16" x14ac:dyDescent="0.4">
      <c r="A16" s="23">
        <v>460376</v>
      </c>
      <c r="B16" s="23">
        <v>8.70001E-10</v>
      </c>
      <c r="C16" s="23">
        <v>6.0207899999999998E-3</v>
      </c>
      <c r="D16" s="23">
        <v>28618708</v>
      </c>
      <c r="E16" s="23">
        <v>9.8182499999999997E-4</v>
      </c>
      <c r="F16" s="23" t="s">
        <v>115</v>
      </c>
      <c r="G16" s="23" t="s">
        <v>434</v>
      </c>
      <c r="H16" s="23" t="s">
        <v>448</v>
      </c>
      <c r="I16" s="23" t="s">
        <v>60</v>
      </c>
      <c r="J16" s="23" t="s">
        <v>61</v>
      </c>
      <c r="K16" s="23">
        <v>0.435784</v>
      </c>
      <c r="L16" s="23" t="s">
        <v>436</v>
      </c>
      <c r="M16" s="23" t="b">
        <v>1</v>
      </c>
      <c r="N16" s="23" t="s">
        <v>56</v>
      </c>
      <c r="O16" s="23" t="s">
        <v>57</v>
      </c>
      <c r="P16" s="23">
        <f t="shared" si="0"/>
        <v>37.60441066323132</v>
      </c>
    </row>
    <row r="17" spans="1:16" x14ac:dyDescent="0.4">
      <c r="A17" s="23">
        <v>460376</v>
      </c>
      <c r="B17" s="23">
        <v>4.7000200000000005E-10</v>
      </c>
      <c r="C17" s="23">
        <v>6.0148700000000003E-3</v>
      </c>
      <c r="D17" s="23">
        <v>31025641</v>
      </c>
      <c r="E17" s="23">
        <v>9.6560199999999998E-4</v>
      </c>
      <c r="F17" s="23" t="s">
        <v>115</v>
      </c>
      <c r="G17" s="23" t="s">
        <v>434</v>
      </c>
      <c r="H17" s="23" t="s">
        <v>449</v>
      </c>
      <c r="I17" s="23" t="s">
        <v>60</v>
      </c>
      <c r="J17" s="23" t="s">
        <v>61</v>
      </c>
      <c r="K17" s="23">
        <v>0.37782300000000002</v>
      </c>
      <c r="L17" s="23" t="s">
        <v>436</v>
      </c>
      <c r="M17" s="23" t="b">
        <v>1</v>
      </c>
      <c r="N17" s="23" t="s">
        <v>56</v>
      </c>
      <c r="O17" s="23" t="s">
        <v>57</v>
      </c>
      <c r="P17" s="23">
        <f t="shared" si="0"/>
        <v>38.802184594099813</v>
      </c>
    </row>
    <row r="18" spans="1:16" x14ac:dyDescent="0.4">
      <c r="A18" s="23">
        <v>460376</v>
      </c>
      <c r="B18" s="23">
        <v>2.59998E-8</v>
      </c>
      <c r="C18" s="23">
        <v>5.8561100000000003E-3</v>
      </c>
      <c r="D18" s="23">
        <v>43824360</v>
      </c>
      <c r="E18" s="23">
        <v>1.0520799999999999E-3</v>
      </c>
      <c r="F18" s="23" t="s">
        <v>119</v>
      </c>
      <c r="G18" s="23" t="s">
        <v>434</v>
      </c>
      <c r="H18" s="23" t="s">
        <v>450</v>
      </c>
      <c r="I18" s="23" t="s">
        <v>61</v>
      </c>
      <c r="J18" s="23" t="s">
        <v>60</v>
      </c>
      <c r="K18" s="23">
        <v>0.27135100000000001</v>
      </c>
      <c r="L18" s="23" t="s">
        <v>436</v>
      </c>
      <c r="M18" s="23" t="b">
        <v>1</v>
      </c>
      <c r="N18" s="23" t="s">
        <v>56</v>
      </c>
      <c r="O18" s="23" t="s">
        <v>57</v>
      </c>
      <c r="P18" s="23">
        <f t="shared" si="0"/>
        <v>30.982818446313637</v>
      </c>
    </row>
    <row r="19" spans="1:16" x14ac:dyDescent="0.4">
      <c r="A19" s="23">
        <v>460376</v>
      </c>
      <c r="B19" s="23">
        <v>5.49997E-9</v>
      </c>
      <c r="C19" s="23">
        <v>-6.1683600000000003E-3</v>
      </c>
      <c r="D19" s="23">
        <v>79382416</v>
      </c>
      <c r="E19" s="23">
        <v>1.0577099999999999E-3</v>
      </c>
      <c r="F19" s="23" t="s">
        <v>119</v>
      </c>
      <c r="G19" s="23" t="s">
        <v>434</v>
      </c>
      <c r="H19" s="23" t="s">
        <v>451</v>
      </c>
      <c r="I19" s="23" t="s">
        <v>60</v>
      </c>
      <c r="J19" s="23" t="s">
        <v>61</v>
      </c>
      <c r="K19" s="23">
        <v>0.26613999999999999</v>
      </c>
      <c r="L19" s="23" t="s">
        <v>436</v>
      </c>
      <c r="M19" s="23" t="b">
        <v>1</v>
      </c>
      <c r="N19" s="23" t="s">
        <v>56</v>
      </c>
      <c r="O19" s="23" t="s">
        <v>57</v>
      </c>
      <c r="P19" s="23">
        <f t="shared" si="0"/>
        <v>34.009966467730862</v>
      </c>
    </row>
    <row r="20" spans="1:16" x14ac:dyDescent="0.4">
      <c r="A20" s="23">
        <v>460376</v>
      </c>
      <c r="B20" s="23">
        <v>1.5E-9</v>
      </c>
      <c r="C20" s="23">
        <v>-7.4635700000000001E-3</v>
      </c>
      <c r="D20" s="23">
        <v>53210302</v>
      </c>
      <c r="E20" s="23">
        <v>1.23488E-3</v>
      </c>
      <c r="F20" s="23" t="s">
        <v>121</v>
      </c>
      <c r="G20" s="23" t="s">
        <v>434</v>
      </c>
      <c r="H20" s="23" t="s">
        <v>452</v>
      </c>
      <c r="I20" s="23" t="s">
        <v>60</v>
      </c>
      <c r="J20" s="23" t="s">
        <v>53</v>
      </c>
      <c r="K20" s="23">
        <v>0.82586300000000001</v>
      </c>
      <c r="L20" s="23" t="s">
        <v>436</v>
      </c>
      <c r="M20" s="23" t="b">
        <v>1</v>
      </c>
      <c r="N20" s="23" t="s">
        <v>56</v>
      </c>
      <c r="O20" s="23" t="s">
        <v>57</v>
      </c>
      <c r="P20" s="23">
        <f t="shared" si="0"/>
        <v>36.529498245934413</v>
      </c>
    </row>
    <row r="21" spans="1:16" x14ac:dyDescent="0.4">
      <c r="A21" s="23">
        <v>460376</v>
      </c>
      <c r="B21" s="23">
        <v>2.0999999999999999E-8</v>
      </c>
      <c r="C21" s="23">
        <v>-5.2677000000000002E-3</v>
      </c>
      <c r="D21" s="23">
        <v>50935815</v>
      </c>
      <c r="E21" s="23">
        <v>9.4053300000000002E-4</v>
      </c>
      <c r="F21" s="23" t="s">
        <v>121</v>
      </c>
      <c r="G21" s="23" t="s">
        <v>434</v>
      </c>
      <c r="H21" s="23" t="s">
        <v>453</v>
      </c>
      <c r="I21" s="23" t="s">
        <v>53</v>
      </c>
      <c r="J21" s="23" t="s">
        <v>54</v>
      </c>
      <c r="K21" s="23">
        <v>0.54105899999999996</v>
      </c>
      <c r="L21" s="23" t="s">
        <v>436</v>
      </c>
      <c r="M21" s="23" t="b">
        <v>1</v>
      </c>
      <c r="N21" s="23" t="s">
        <v>56</v>
      </c>
      <c r="O21" s="23" t="s">
        <v>57</v>
      </c>
      <c r="P21" s="23">
        <f t="shared" si="0"/>
        <v>31.36851728100163</v>
      </c>
    </row>
    <row r="22" spans="1:16" x14ac:dyDescent="0.4">
      <c r="A22" s="23">
        <v>460376</v>
      </c>
      <c r="B22" s="23">
        <v>2.90001E-8</v>
      </c>
      <c r="C22" s="23">
        <v>6.3124799999999997E-3</v>
      </c>
      <c r="D22" s="23">
        <v>35094265</v>
      </c>
      <c r="E22" s="23">
        <v>1.1384699999999999E-3</v>
      </c>
      <c r="F22" s="23" t="s">
        <v>121</v>
      </c>
      <c r="G22" s="23" t="s">
        <v>434</v>
      </c>
      <c r="H22" s="23" t="s">
        <v>454</v>
      </c>
      <c r="I22" s="23" t="s">
        <v>60</v>
      </c>
      <c r="J22" s="23" t="s">
        <v>61</v>
      </c>
      <c r="K22" s="23">
        <v>0.78434899999999996</v>
      </c>
      <c r="L22" s="23" t="s">
        <v>436</v>
      </c>
      <c r="M22" s="23" t="b">
        <v>1</v>
      </c>
      <c r="N22" s="23" t="s">
        <v>56</v>
      </c>
      <c r="O22" s="23" t="s">
        <v>57</v>
      </c>
      <c r="P22" s="23">
        <f t="shared" si="0"/>
        <v>30.743750601687555</v>
      </c>
    </row>
  </sheetData>
  <mergeCells count="1">
    <mergeCell ref="A1:P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FengYing 鄧</dc:creator>
  <cp:lastModifiedBy>FengYing 鄧</cp:lastModifiedBy>
  <dcterms:created xsi:type="dcterms:W3CDTF">2023-12-15T15:00:34Z</dcterms:created>
  <dcterms:modified xsi:type="dcterms:W3CDTF">2024-02-26T08:39:34Z</dcterms:modified>
</cp:coreProperties>
</file>