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Typesetting\AJCR\2025\AJCR_V15N8_2025\Typesetting\已来校订\付费\ajcr0166253\"/>
    </mc:Choice>
  </mc:AlternateContent>
  <bookViews>
    <workbookView xWindow="0" yWindow="0" windowWidth="28800" windowHeight="12255" activeTab="1"/>
  </bookViews>
  <sheets>
    <sheet name="ajcr0166253suppltab3" sheetId="1" r:id="rId1"/>
    <sheet name="ajcr0166253suppltab3." sheetId="2" r:id="rId2"/>
  </sheets>
  <definedNames>
    <definedName name="_xlnm._FilterDatabase" localSheetId="0" hidden="1">ajcr0166253suppltab3!$A$2:$A$30</definedName>
  </definedNames>
  <calcPr calcId="162913"/>
</workbook>
</file>

<file path=xl/calcChain.xml><?xml version="1.0" encoding="utf-8"?>
<calcChain xmlns="http://schemas.openxmlformats.org/spreadsheetml/2006/main">
  <c r="E16" i="2" l="1"/>
  <c r="D16" i="2"/>
  <c r="C14" i="2"/>
  <c r="B15" i="2"/>
  <c r="A17" i="2"/>
</calcChain>
</file>

<file path=xl/sharedStrings.xml><?xml version="1.0" encoding="utf-8"?>
<sst xmlns="http://schemas.openxmlformats.org/spreadsheetml/2006/main" count="405" uniqueCount="265">
  <si>
    <t>Region</t>
  </si>
  <si>
    <t>OS</t>
  </si>
  <si>
    <t>PFS</t>
  </si>
  <si>
    <t>R0</t>
  </si>
  <si>
    <t>PCR</t>
  </si>
  <si>
    <t>MPR</t>
  </si>
  <si>
    <t>Al-Batran 2016/2019</t>
  </si>
  <si>
    <t xml:space="preserve"> FLOT4-AIO</t>
  </si>
  <si>
    <t>NCT01216644</t>
  </si>
  <si>
    <t>2/3</t>
  </si>
  <si>
    <t>German</t>
  </si>
  <si>
    <t>GC/GEJC</t>
  </si>
  <si>
    <t>Peri FLOT vs.Peri ECF/ECX</t>
  </si>
  <si>
    <t>open lable</t>
  </si>
  <si>
    <t>1:1</t>
  </si>
  <si>
    <t>0.77(0.63,0.94)</t>
  </si>
  <si>
    <t>0.75(0.62,0.91)</t>
  </si>
  <si>
    <t xml:space="preserve">301/352 vs 279/253  </t>
  </si>
  <si>
    <t>20/128 vs 80/137</t>
  </si>
  <si>
    <t>47/128 vs 31/137</t>
  </si>
  <si>
    <t>Cunningham 2006</t>
  </si>
  <si>
    <t>ST02</t>
  </si>
  <si>
    <t>ISRCTN93793971</t>
  </si>
  <si>
    <t>3</t>
  </si>
  <si>
    <t>global</t>
  </si>
  <si>
    <t>GC/GEJ /lower EC</t>
  </si>
  <si>
    <t>≥stage II(M0)</t>
  </si>
  <si>
    <t>Peri ECF VS. surgery alone</t>
  </si>
  <si>
    <t>0.75(0.6,0.93)</t>
  </si>
  <si>
    <t>0.66(0.53,0.81)</t>
  </si>
  <si>
    <t>NA</t>
  </si>
  <si>
    <t>Cunningham 2017</t>
  </si>
  <si>
    <t>ST03</t>
  </si>
  <si>
    <t>ISRCTN 46020948 NCT00450203</t>
  </si>
  <si>
    <t>UK</t>
  </si>
  <si>
    <t>Ib (T1 N1, T2a/b N0)-IV (T4 N1 or N2,M0)</t>
  </si>
  <si>
    <t xml:space="preserve">TNM 
6th </t>
  </si>
  <si>
    <t>Peri BEV+ECX VS Peri ECX</t>
  </si>
  <si>
    <t>1.09(0.91,1.29)</t>
  </si>
  <si>
    <t>1.05(0.89,1.23)</t>
  </si>
  <si>
    <t>305/530 vs 321/533</t>
  </si>
  <si>
    <t>37/530 vs 30/533</t>
  </si>
  <si>
    <t>67/530 vs 68/533</t>
  </si>
  <si>
    <t>Ding 2023</t>
  </si>
  <si>
    <t>PERSIST</t>
  </si>
  <si>
    <t>NCT04989985</t>
  </si>
  <si>
    <t>China</t>
  </si>
  <si>
    <t>stage II-III</t>
  </si>
  <si>
    <t>perio SOX+sintilimab vs perio SOX</t>
  </si>
  <si>
    <t>26/52  vs  21/49</t>
  </si>
  <si>
    <t>7/52 vs 1/49</t>
  </si>
  <si>
    <t>18/52 vs 6/49</t>
  </si>
  <si>
    <t>Goetze 2023</t>
  </si>
  <si>
    <t>RAMSES trial</t>
  </si>
  <si>
    <t>NCT02661971</t>
  </si>
  <si>
    <t>Germany and Italy</t>
  </si>
  <si>
    <t>G/GEJC</t>
  </si>
  <si>
    <t>cT2/Nany  or  Tany/N+</t>
  </si>
  <si>
    <t>Peri FLOT+RAM VS peri FLOT</t>
  </si>
  <si>
    <t>0.92(0.57,1.51)</t>
  </si>
  <si>
    <t>0.77(0.48,1.21)</t>
  </si>
  <si>
    <t>70/73  vs  65/79</t>
  </si>
  <si>
    <t>13/73 vs 9/79</t>
  </si>
  <si>
    <t>19/73 vs 23/79</t>
  </si>
  <si>
    <t>Janjigian 2023</t>
  </si>
  <si>
    <t>MATTERHORN</t>
  </si>
  <si>
    <t>NCT04592913</t>
  </si>
  <si>
    <t>stage ≥II （T2 Nany M0/T0-4 N+ M0）</t>
  </si>
  <si>
    <t>AJCC8</t>
  </si>
  <si>
    <t>peri durva+FLOT VS peri placebo+ FLOT</t>
  </si>
  <si>
    <t>double-blind</t>
  </si>
  <si>
    <t>369/474 vs 362/474</t>
  </si>
  <si>
    <t>91/474 vs 34/474</t>
  </si>
  <si>
    <t>127/474 vs 68/474</t>
  </si>
  <si>
    <t>Jiang 2024</t>
  </si>
  <si>
    <t>MATCH</t>
  </si>
  <si>
    <t>NCT02725424</t>
  </si>
  <si>
    <t>2</t>
  </si>
  <si>
    <t>cT3–4 Nany M0</t>
  </si>
  <si>
    <t>AJCC7</t>
  </si>
  <si>
    <t>peri DOS VS. peri SOX</t>
  </si>
  <si>
    <t>open-label</t>
  </si>
  <si>
    <t>0.685(0.429,1.095)</t>
  </si>
  <si>
    <t>0.667(0.432,1.029)</t>
  </si>
  <si>
    <t>56/71 vs 47/76</t>
  </si>
  <si>
    <t>5/71 vs 3/76</t>
  </si>
  <si>
    <t>18/71 vs 9/76</t>
  </si>
  <si>
    <t>Jing 2024</t>
  </si>
  <si>
    <t>Neo-Crag</t>
  </si>
  <si>
    <t>NCT01815853</t>
  </si>
  <si>
    <t>GC</t>
  </si>
  <si>
    <t>cT3N2‐3, cT4aN+, or cT4bNanyM0</t>
  </si>
  <si>
    <t>Preo CRT  VS Preo XELOX</t>
  </si>
  <si>
    <t>107/137 vs  106/135</t>
  </si>
  <si>
    <t>22/135 vs 5/137</t>
  </si>
  <si>
    <t>53/135 vs 21/137</t>
  </si>
  <si>
    <t>Kang 2021/2024</t>
  </si>
  <si>
    <t>PRODIGY</t>
  </si>
  <si>
    <t>NCT01515748</t>
  </si>
  <si>
    <t xml:space="preserve">Korean </t>
  </si>
  <si>
    <t>cT2-3N+ or T4Nany</t>
  </si>
  <si>
    <t>AJCC 7th</t>
  </si>
  <si>
    <t>NeoDOS→Adj S-1 VS. adj S-1</t>
  </si>
  <si>
    <t>0.76(0.57,1)</t>
  </si>
  <si>
    <t>0.73(0.56,0.96)</t>
  </si>
  <si>
    <t>212/238 vs 206/246</t>
  </si>
  <si>
    <t>Leong 2017/2024</t>
  </si>
  <si>
    <t>TOPGEAR</t>
  </si>
  <si>
    <t>NCT01924819</t>
  </si>
  <si>
    <t>IB (T1N1only) to IIIC（T3-4 and/or N+）</t>
  </si>
  <si>
    <t xml:space="preserve">peri CT+RT vs Peri ECF ；                                        peri CT+RT vs Peri FLOT </t>
  </si>
  <si>
    <t>1.01(0.77,1.32)；1.14(0.76,1.71)</t>
  </si>
  <si>
    <t>0.89(0.69,1.16); 1.22(0.82,1.8)</t>
  </si>
  <si>
    <t>Li 2024</t>
  </si>
  <si>
    <t>DRAGON IV/CAP 05</t>
  </si>
  <si>
    <t>NCT04208347</t>
  </si>
  <si>
    <t>Peri SOX+Camrelizumab+Rivoceranib  VS. peri SOX</t>
  </si>
  <si>
    <t>153/179 vs 147/177</t>
  </si>
  <si>
    <t>33/179 vs 9/177</t>
  </si>
  <si>
    <t>92/179 vs 68/177</t>
  </si>
  <si>
    <t>Lin 2024</t>
  </si>
  <si>
    <t>Arise-FJ-G005</t>
  </si>
  <si>
    <t>NCT04195828</t>
  </si>
  <si>
    <t xml:space="preserve">GC </t>
  </si>
  <si>
    <t>cT2-4 and M0</t>
  </si>
  <si>
    <t>Neo camrelizumab+apatinib SAP VS neo SAP</t>
  </si>
  <si>
    <t>48/51 vs 43/53</t>
  </si>
  <si>
    <t>8/51 vs 3/53</t>
  </si>
  <si>
    <t>17/51 vs 9/53</t>
  </si>
  <si>
    <t>Lorenzen 2023</t>
  </si>
  <si>
    <t>DANTE/IKF-s633</t>
  </si>
  <si>
    <t>NCT03421288</t>
  </si>
  <si>
    <t>Germany and Switzerland</t>
  </si>
  <si>
    <t>GC / GEJC</t>
  </si>
  <si>
    <t>≥cT2 and/or cN+</t>
  </si>
  <si>
    <t>UICC8</t>
  </si>
  <si>
    <t>Peri FLOT+Atezolizumab  VS. Peri FLOT</t>
  </si>
  <si>
    <t>135/144 vs 136/148</t>
  </si>
  <si>
    <t>35/144 vs 22/148</t>
  </si>
  <si>
    <t>71/144 vs 57/148</t>
  </si>
  <si>
    <t>Schuhmacher 2010</t>
  </si>
  <si>
    <t>EORTC 40954</t>
  </si>
  <si>
    <t>NCT00004099</t>
  </si>
  <si>
    <t>Germany、Belgium、France</t>
  </si>
  <si>
    <t>GC /GEJC</t>
  </si>
  <si>
    <t>stages III and IV [cM0]</t>
  </si>
  <si>
    <t>UICC</t>
  </si>
  <si>
    <t>neo DLF VS. surgery alone</t>
  </si>
  <si>
    <t>0.84(0.52,1.35)</t>
  </si>
  <si>
    <t>0.76(0.49,1.16)</t>
  </si>
  <si>
    <t>59/72 vs 48/72</t>
  </si>
  <si>
    <t>Shitara 2024</t>
  </si>
  <si>
    <t>KEYNOTE-585</t>
  </si>
  <si>
    <t>NCT03221426</t>
  </si>
  <si>
    <t>T3-4 or N+, M0</t>
  </si>
  <si>
    <t>Peri pembrolizumab+XP/PF VS peri XP/PF;             peri pembrolizumab+FLOT VS  peri FLOT</t>
  </si>
  <si>
    <t>0.9(0.73,1.12)；1.04(0.66,1.66)</t>
  </si>
  <si>
    <t>0.81(0.67,0.99); 0.79(0.52,1.22)</t>
  </si>
  <si>
    <t>321/402 vs 300/402；        79/100 vs 82/103</t>
  </si>
  <si>
    <t>52/399 vs 8/400;   17/99 vs 7/103</t>
  </si>
  <si>
    <t>Stahl 2018</t>
  </si>
  <si>
    <t>AIO/CAO STO-0801</t>
  </si>
  <si>
    <t>NCT01234324</t>
  </si>
  <si>
    <t>T3-4, Nany, M0</t>
  </si>
  <si>
    <t>UICC2010</t>
  </si>
  <si>
    <t>Peri ECX+panitumumab VS peri ECX</t>
  </si>
  <si>
    <t>1.37(0.84,2.25)</t>
  </si>
  <si>
    <t>1.19(0.76,1.88)</t>
  </si>
  <si>
    <t>64/80 vs 66/80</t>
  </si>
  <si>
    <t>14/80 vs 11/80</t>
  </si>
  <si>
    <t>Terashima 2019</t>
  </si>
  <si>
    <t>JCOG0501</t>
  </si>
  <si>
    <t>UMIN C000000279</t>
  </si>
  <si>
    <t>Japan</t>
  </si>
  <si>
    <t>Bormann 4 or large (≥ 8 cm) type 3</t>
  </si>
  <si>
    <t>0.916(0.679,1.236)</t>
  </si>
  <si>
    <t>0.976(0.738,1.292)</t>
  </si>
  <si>
    <t>112/151 vs 98/149</t>
  </si>
  <si>
    <t>Tian 2021/2023</t>
  </si>
  <si>
    <t>NCT02555358</t>
  </si>
  <si>
    <t>cT3-4,Nany,M0</t>
  </si>
  <si>
    <t>1:1:1</t>
  </si>
  <si>
    <t>83/93 vs 85/92 vs 90/95</t>
  </si>
  <si>
    <t>15/93 vs 4/92</t>
  </si>
  <si>
    <t>39/93 vs 21/92</t>
  </si>
  <si>
    <t>Wang 2024</t>
  </si>
  <si>
    <t>RESONANCE</t>
  </si>
  <si>
    <t>NCT01583361</t>
  </si>
  <si>
    <t xml:space="preserve">China </t>
  </si>
  <si>
    <t>stage II/III</t>
  </si>
  <si>
    <t>peri SOX vs adj SOX</t>
  </si>
  <si>
    <t xml:space="preserve">open-label </t>
  </si>
  <si>
    <t>0.76(0.61,0.96)</t>
  </si>
  <si>
    <t>356/382 vs  313/374</t>
  </si>
  <si>
    <t>Ychou 2011</t>
  </si>
  <si>
    <t>NCT00002883</t>
  </si>
  <si>
    <t>French</t>
  </si>
  <si>
    <t>Peri PF  VS  surgery alone</t>
  </si>
  <si>
    <t>0.69(0.5,0.95)</t>
  </si>
  <si>
    <t>95/109 vs 81/110</t>
  </si>
  <si>
    <t>Yu 2022</t>
  </si>
  <si>
    <t xml:space="preserve"> FOCUS trial</t>
  </si>
  <si>
    <t>NCT01364376</t>
  </si>
  <si>
    <t>T4Nany</t>
  </si>
  <si>
    <t>Peri SOX VS peri FOLFOX</t>
  </si>
  <si>
    <t>0.84(0.63,1.13)</t>
  </si>
  <si>
    <t>0.95(0.72,1.25)</t>
  </si>
  <si>
    <t>255/288 vs 240/283</t>
  </si>
  <si>
    <t>9/288 vs 4/283</t>
  </si>
  <si>
    <t>Yuan 2024</t>
  </si>
  <si>
    <t>NEOSUMMIT-01</t>
  </si>
  <si>
    <t>NCT04250948</t>
  </si>
  <si>
    <t>Peri toripalimab+XELOX VS peri XELOX;                 Peri toripalimab+ SOX VS peri SOX</t>
  </si>
  <si>
    <t>21/21 vs  29/29;                        29/33 vs  22/25</t>
  </si>
  <si>
    <t>5/21 vs 2/29;            7/33 vs 2/25</t>
  </si>
  <si>
    <t>Zhang 2021/2025</t>
  </si>
  <si>
    <t>RESOLVE</t>
  </si>
  <si>
    <t>NCT01534546</t>
  </si>
  <si>
    <t xml:space="preserve">T4a N+ M0 or cT4b Nany M0 </t>
  </si>
  <si>
    <t>peri SOX vs adj XELOX vs  adj SOX</t>
  </si>
  <si>
    <t>zhao2017</t>
  </si>
  <si>
    <t xml:space="preserve">CCTR 20111214029 </t>
  </si>
  <si>
    <t>T3–4N×M0</t>
  </si>
  <si>
    <t>peri  SOXvs adj SOX</t>
  </si>
  <si>
    <t>45/50 vs  39/52</t>
  </si>
  <si>
    <t>Zhao2020</t>
  </si>
  <si>
    <t>NCT01516944</t>
  </si>
  <si>
    <t>T3-4, N+</t>
  </si>
  <si>
    <t>adj SOX VS peri SOX VS  peri XELOX</t>
  </si>
  <si>
    <t>198/223 vs 196/236 vs  237/243</t>
  </si>
  <si>
    <t>10/21 vs 6/29;    14/33 vs 5/25</t>
    <phoneticPr fontId="1" type="noConversion"/>
  </si>
  <si>
    <t>R0</t>
    <phoneticPr fontId="3" type="noConversion"/>
  </si>
  <si>
    <t>PCR</t>
    <phoneticPr fontId="3" type="noConversion"/>
  </si>
  <si>
    <t>MPR</t>
    <phoneticPr fontId="3" type="noConversion"/>
  </si>
  <si>
    <t>OS</t>
    <phoneticPr fontId="3" type="noConversion"/>
  </si>
  <si>
    <t>Neo PS+adj S-1 VS adj S-1</t>
    <phoneticPr fontId="1" type="noConversion"/>
  </si>
  <si>
    <t>Neo DOX VS neo XELOX VS surgery alone</t>
    <phoneticPr fontId="1" type="noConversion"/>
  </si>
  <si>
    <t xml:space="preserve">Neo DOX VS neo XELOX </t>
    <phoneticPr fontId="1" type="noConversion"/>
  </si>
  <si>
    <t>neo XELOX VS surgery alone</t>
    <phoneticPr fontId="1" type="noConversion"/>
  </si>
  <si>
    <t>0.75(0.50,1.10)</t>
    <phoneticPr fontId="1" type="noConversion"/>
  </si>
  <si>
    <t>0.69(0.48,0.99)</t>
    <phoneticPr fontId="1" type="noConversion"/>
  </si>
  <si>
    <t>peri SOX vs adj XELOX</t>
    <phoneticPr fontId="1" type="noConversion"/>
  </si>
  <si>
    <t xml:space="preserve"> 0.79(0.62,1)</t>
    <phoneticPr fontId="1" type="noConversion"/>
  </si>
  <si>
    <t xml:space="preserve"> 0.79(0.63,0.98)</t>
    <phoneticPr fontId="1" type="noConversion"/>
  </si>
  <si>
    <t>274/337 vs 296/345 vs 298/340</t>
    <phoneticPr fontId="1" type="noConversion"/>
  </si>
  <si>
    <t>NA</t>
    <phoneticPr fontId="1" type="noConversion"/>
  </si>
  <si>
    <t>FNCLCC/FFCD</t>
    <phoneticPr fontId="1" type="noConversion"/>
  </si>
  <si>
    <t>Phase</t>
    <phoneticPr fontId="1" type="noConversion"/>
  </si>
  <si>
    <t xml:space="preserve">Registration </t>
    <phoneticPr fontId="1" type="noConversion"/>
  </si>
  <si>
    <t>Study name</t>
    <phoneticPr fontId="1" type="noConversion"/>
  </si>
  <si>
    <t>Study</t>
    <phoneticPr fontId="1" type="noConversion"/>
  </si>
  <si>
    <t>Diagnosis</t>
    <phoneticPr fontId="1" type="noConversion"/>
  </si>
  <si>
    <t>Stage</t>
    <phoneticPr fontId="1" type="noConversion"/>
  </si>
  <si>
    <t>Treatment</t>
    <phoneticPr fontId="1" type="noConversion"/>
  </si>
  <si>
    <t>Case</t>
    <phoneticPr fontId="1" type="noConversion"/>
  </si>
  <si>
    <t>Allocation</t>
    <phoneticPr fontId="1" type="noConversion"/>
  </si>
  <si>
    <t>Staging criteria</t>
    <phoneticPr fontId="1" type="noConversion"/>
  </si>
  <si>
    <t>0.64(0.42,0.97)</t>
    <phoneticPr fontId="1" type="noConversion"/>
  </si>
  <si>
    <t>0.72(0.49,1.05)</t>
    <phoneticPr fontId="1" type="noConversion"/>
  </si>
  <si>
    <t>Blinding</t>
    <phoneticPr fontId="1" type="noConversion"/>
  </si>
  <si>
    <t>≥cT2 or cN+</t>
  </si>
  <si>
    <t>T3-4aN+M0</t>
  </si>
  <si>
    <t xml:space="preserve">cT3-4aN+M0 </t>
  </si>
  <si>
    <r>
      <rPr>
        <b/>
        <sz val="12"/>
        <color theme="1"/>
        <rFont val="等线"/>
        <family val="3"/>
        <charset val="134"/>
        <scheme val="minor"/>
      </rPr>
      <t>Supplementary Table 3.</t>
    </r>
    <r>
      <rPr>
        <sz val="12"/>
        <color theme="1"/>
        <rFont val="等线"/>
        <family val="3"/>
        <charset val="134"/>
        <scheme val="minor"/>
      </rPr>
      <t xml:space="preserve"> Characteristics of Included Studies</t>
    </r>
    <phoneticPr fontId="3" type="noConversion"/>
  </si>
  <si>
    <r>
      <rPr>
        <b/>
        <sz val="12"/>
        <rFont val="等线"/>
        <family val="3"/>
        <charset val="134"/>
        <scheme val="minor"/>
      </rPr>
      <t>Supplementary Table 3.</t>
    </r>
    <r>
      <rPr>
        <sz val="12"/>
        <rFont val="等线"/>
        <family val="3"/>
        <charset val="134"/>
        <scheme val="minor"/>
      </rPr>
      <t xml:space="preserve"> Characteristics of Included Studies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</si>
</sst>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4" fillId="0" borderId="0" xfId="0" applyNumberFormat="1" applyFont="1"/>
    <xf numFmtId="49" fontId="4" fillId="0" borderId="0" xfId="0" applyNumberFormat="1" applyFont="1" applyAlignment="1">
      <alignment wrapText="1"/>
    </xf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E1" sqref="E1"/>
    </sheetView>
  </sheetViews>
  <sheetFormatPr defaultColWidth="21.625" defaultRowHeight="14.25"/>
  <cols>
    <col min="1" max="1" width="17.375" style="5" customWidth="1"/>
    <col min="2" max="2" width="17.125" style="5" customWidth="1"/>
    <col min="3" max="3" width="17.125" customWidth="1"/>
    <col min="4" max="4" width="6" customWidth="1"/>
    <col min="5" max="5" width="23.875" style="1" customWidth="1"/>
    <col min="6" max="6" width="15.375" customWidth="1"/>
    <col min="7" max="7" width="21.375" style="5" customWidth="1"/>
    <col min="8" max="8" width="12.25" customWidth="1"/>
    <col min="9" max="9" width="41.75" style="5" customWidth="1"/>
    <col min="10" max="10" width="5.375" customWidth="1"/>
    <col min="11" max="11" width="11.125" customWidth="1"/>
    <col min="12" max="12" width="9.875" style="5" customWidth="1"/>
    <col min="13" max="13" width="16.375" customWidth="1"/>
    <col min="14" max="14" width="16" customWidth="1"/>
    <col min="15" max="15" width="27.625" customWidth="1"/>
    <col min="16" max="16" width="15" customWidth="1"/>
    <col min="17" max="17" width="15.875" customWidth="1"/>
  </cols>
  <sheetData>
    <row r="1" spans="1:17" s="9" customFormat="1" ht="15.75">
      <c r="A1" s="10" t="s">
        <v>264</v>
      </c>
      <c r="B1" s="10"/>
      <c r="E1" s="11"/>
      <c r="G1" s="10"/>
      <c r="I1" s="10"/>
      <c r="L1" s="10"/>
    </row>
    <row r="2" spans="1:17">
      <c r="A2" s="5" t="s">
        <v>250</v>
      </c>
      <c r="B2" s="5" t="s">
        <v>249</v>
      </c>
      <c r="C2" s="4" t="s">
        <v>248</v>
      </c>
      <c r="D2" s="4" t="s">
        <v>247</v>
      </c>
      <c r="E2" s="1" t="s">
        <v>0</v>
      </c>
      <c r="F2" s="4" t="s">
        <v>251</v>
      </c>
      <c r="G2" s="5" t="s">
        <v>252</v>
      </c>
      <c r="H2" s="4" t="s">
        <v>256</v>
      </c>
      <c r="I2" s="5" t="s">
        <v>253</v>
      </c>
      <c r="J2" s="4" t="s">
        <v>254</v>
      </c>
      <c r="K2" s="4" t="s">
        <v>259</v>
      </c>
      <c r="L2" s="5" t="s">
        <v>255</v>
      </c>
      <c r="M2" t="s">
        <v>1</v>
      </c>
      <c r="N2" t="s">
        <v>2</v>
      </c>
      <c r="O2" t="s">
        <v>3</v>
      </c>
      <c r="P2" t="s">
        <v>4</v>
      </c>
      <c r="Q2" t="s">
        <v>5</v>
      </c>
    </row>
    <row r="3" spans="1:17">
      <c r="A3" s="5" t="s">
        <v>6</v>
      </c>
      <c r="B3" s="5" t="s">
        <v>7</v>
      </c>
      <c r="C3" t="s">
        <v>8</v>
      </c>
      <c r="D3" s="2" t="s">
        <v>9</v>
      </c>
      <c r="E3" s="1" t="s">
        <v>10</v>
      </c>
      <c r="F3" t="s">
        <v>11</v>
      </c>
      <c r="G3" s="6" t="s">
        <v>260</v>
      </c>
      <c r="I3" s="5" t="s">
        <v>12</v>
      </c>
      <c r="J3">
        <v>716</v>
      </c>
      <c r="K3" t="s">
        <v>13</v>
      </c>
      <c r="L3" s="7" t="s">
        <v>14</v>
      </c>
      <c r="M3" t="s">
        <v>15</v>
      </c>
      <c r="N3" t="s">
        <v>16</v>
      </c>
      <c r="O3" t="s">
        <v>17</v>
      </c>
      <c r="P3" t="s">
        <v>18</v>
      </c>
      <c r="Q3" t="s">
        <v>19</v>
      </c>
    </row>
    <row r="4" spans="1:17" ht="27.6" customHeight="1">
      <c r="A4" s="5" t="s">
        <v>20</v>
      </c>
      <c r="B4" s="5" t="s">
        <v>21</v>
      </c>
      <c r="C4" t="s">
        <v>22</v>
      </c>
      <c r="D4" s="2" t="s">
        <v>23</v>
      </c>
      <c r="E4" s="1" t="s">
        <v>24</v>
      </c>
      <c r="F4" s="1" t="s">
        <v>25</v>
      </c>
      <c r="G4" s="6" t="s">
        <v>26</v>
      </c>
      <c r="I4" s="5" t="s">
        <v>27</v>
      </c>
      <c r="J4">
        <v>503</v>
      </c>
      <c r="K4" t="s">
        <v>13</v>
      </c>
      <c r="L4" s="7" t="s">
        <v>14</v>
      </c>
      <c r="M4" t="s">
        <v>28</v>
      </c>
      <c r="N4" t="s">
        <v>29</v>
      </c>
      <c r="O4" t="s">
        <v>30</v>
      </c>
      <c r="P4" t="s">
        <v>30</v>
      </c>
      <c r="Q4" t="s">
        <v>30</v>
      </c>
    </row>
    <row r="5" spans="1:17" s="1" customFormat="1" ht="26.1" customHeight="1">
      <c r="A5" s="6" t="s">
        <v>31</v>
      </c>
      <c r="B5" s="6" t="s">
        <v>32</v>
      </c>
      <c r="C5" s="1" t="s">
        <v>33</v>
      </c>
      <c r="D5" s="2" t="s">
        <v>9</v>
      </c>
      <c r="E5" s="1" t="s">
        <v>34</v>
      </c>
      <c r="F5" s="1" t="s">
        <v>25</v>
      </c>
      <c r="G5" s="6" t="s">
        <v>35</v>
      </c>
      <c r="H5" s="1" t="s">
        <v>36</v>
      </c>
      <c r="I5" s="6" t="s">
        <v>37</v>
      </c>
      <c r="J5" s="1">
        <v>1063</v>
      </c>
      <c r="K5" s="1" t="s">
        <v>13</v>
      </c>
      <c r="L5" s="8" t="s">
        <v>14</v>
      </c>
      <c r="M5" s="1" t="s">
        <v>38</v>
      </c>
      <c r="N5" s="1" t="s">
        <v>39</v>
      </c>
      <c r="O5" s="1" t="s">
        <v>40</v>
      </c>
      <c r="P5" s="1" t="s">
        <v>41</v>
      </c>
      <c r="Q5" s="1" t="s">
        <v>42</v>
      </c>
    </row>
    <row r="6" spans="1:17" ht="16.5" customHeight="1">
      <c r="A6" s="5" t="s">
        <v>43</v>
      </c>
      <c r="B6" s="5" t="s">
        <v>44</v>
      </c>
      <c r="C6" t="s">
        <v>45</v>
      </c>
      <c r="D6" s="2">
        <v>2</v>
      </c>
      <c r="E6" s="1" t="s">
        <v>46</v>
      </c>
      <c r="F6" t="s">
        <v>11</v>
      </c>
      <c r="G6" s="6" t="s">
        <v>47</v>
      </c>
      <c r="I6" s="5" t="s">
        <v>48</v>
      </c>
      <c r="J6">
        <v>101</v>
      </c>
      <c r="K6" t="s">
        <v>13</v>
      </c>
      <c r="L6" s="7" t="s">
        <v>14</v>
      </c>
      <c r="M6" t="s">
        <v>30</v>
      </c>
      <c r="N6" t="s">
        <v>30</v>
      </c>
      <c r="O6" t="s">
        <v>49</v>
      </c>
      <c r="P6" t="s">
        <v>50</v>
      </c>
      <c r="Q6" t="s">
        <v>51</v>
      </c>
    </row>
    <row r="7" spans="1:17" ht="17.45" customHeight="1">
      <c r="A7" s="5" t="s">
        <v>52</v>
      </c>
      <c r="B7" s="5" t="s">
        <v>53</v>
      </c>
      <c r="C7" t="s">
        <v>54</v>
      </c>
      <c r="D7" s="2" t="s">
        <v>9</v>
      </c>
      <c r="E7" s="1" t="s">
        <v>55</v>
      </c>
      <c r="F7" s="1" t="s">
        <v>56</v>
      </c>
      <c r="G7" s="6" t="s">
        <v>57</v>
      </c>
      <c r="I7" s="5" t="s">
        <v>58</v>
      </c>
      <c r="J7">
        <v>152</v>
      </c>
      <c r="K7" s="1" t="s">
        <v>13</v>
      </c>
      <c r="L7" s="7" t="s">
        <v>14</v>
      </c>
      <c r="M7" t="s">
        <v>59</v>
      </c>
      <c r="N7" t="s">
        <v>60</v>
      </c>
      <c r="O7" t="s">
        <v>61</v>
      </c>
      <c r="P7" t="s">
        <v>62</v>
      </c>
      <c r="Q7" t="s">
        <v>63</v>
      </c>
    </row>
    <row r="8" spans="1:17" ht="28.5">
      <c r="A8" s="5" t="s">
        <v>64</v>
      </c>
      <c r="B8" s="5" t="s">
        <v>65</v>
      </c>
      <c r="C8" t="s">
        <v>66</v>
      </c>
      <c r="D8" s="2" t="s">
        <v>23</v>
      </c>
      <c r="E8" s="1" t="s">
        <v>24</v>
      </c>
      <c r="F8" s="1" t="s">
        <v>11</v>
      </c>
      <c r="G8" s="6" t="s">
        <v>67</v>
      </c>
      <c r="H8" t="s">
        <v>68</v>
      </c>
      <c r="I8" s="5" t="s">
        <v>69</v>
      </c>
      <c r="J8">
        <v>948</v>
      </c>
      <c r="K8" t="s">
        <v>70</v>
      </c>
      <c r="L8" s="7" t="s">
        <v>14</v>
      </c>
      <c r="M8" t="s">
        <v>30</v>
      </c>
      <c r="N8" t="s">
        <v>30</v>
      </c>
      <c r="O8" t="s">
        <v>71</v>
      </c>
      <c r="P8" t="s">
        <v>72</v>
      </c>
      <c r="Q8" t="s">
        <v>73</v>
      </c>
    </row>
    <row r="9" spans="1:17">
      <c r="A9" s="5" t="s">
        <v>74</v>
      </c>
      <c r="B9" s="5" t="s">
        <v>75</v>
      </c>
      <c r="C9" t="s">
        <v>76</v>
      </c>
      <c r="D9" s="2" t="s">
        <v>77</v>
      </c>
      <c r="E9" s="1" t="s">
        <v>46</v>
      </c>
      <c r="F9" t="s">
        <v>56</v>
      </c>
      <c r="G9" s="6" t="s">
        <v>78</v>
      </c>
      <c r="H9" t="s">
        <v>79</v>
      </c>
      <c r="I9" s="5" t="s">
        <v>80</v>
      </c>
      <c r="J9">
        <v>154</v>
      </c>
      <c r="K9" t="s">
        <v>81</v>
      </c>
      <c r="L9" s="7" t="s">
        <v>14</v>
      </c>
      <c r="M9" t="s">
        <v>82</v>
      </c>
      <c r="N9" t="s">
        <v>83</v>
      </c>
      <c r="O9" t="s">
        <v>84</v>
      </c>
      <c r="P9" t="s">
        <v>85</v>
      </c>
      <c r="Q9" t="s">
        <v>86</v>
      </c>
    </row>
    <row r="10" spans="1:17" ht="28.5">
      <c r="A10" s="5" t="s">
        <v>87</v>
      </c>
      <c r="B10" s="5" t="s">
        <v>88</v>
      </c>
      <c r="C10" t="s">
        <v>89</v>
      </c>
      <c r="D10" s="2">
        <v>3</v>
      </c>
      <c r="E10" s="1" t="s">
        <v>46</v>
      </c>
      <c r="F10" t="s">
        <v>90</v>
      </c>
      <c r="G10" s="6" t="s">
        <v>91</v>
      </c>
      <c r="I10" s="5" t="s">
        <v>92</v>
      </c>
      <c r="J10">
        <v>272</v>
      </c>
      <c r="K10" t="s">
        <v>13</v>
      </c>
      <c r="L10" s="7" t="s">
        <v>14</v>
      </c>
      <c r="M10" t="s">
        <v>30</v>
      </c>
      <c r="N10" t="s">
        <v>30</v>
      </c>
      <c r="O10" t="s">
        <v>93</v>
      </c>
      <c r="P10" t="s">
        <v>94</v>
      </c>
      <c r="Q10" t="s">
        <v>95</v>
      </c>
    </row>
    <row r="11" spans="1:17">
      <c r="A11" s="5" t="s">
        <v>96</v>
      </c>
      <c r="B11" s="5" t="s">
        <v>97</v>
      </c>
      <c r="C11" t="s">
        <v>98</v>
      </c>
      <c r="D11" s="2" t="s">
        <v>23</v>
      </c>
      <c r="E11" s="1" t="s">
        <v>99</v>
      </c>
      <c r="F11" t="s">
        <v>11</v>
      </c>
      <c r="G11" s="6" t="s">
        <v>100</v>
      </c>
      <c r="H11" t="s">
        <v>101</v>
      </c>
      <c r="I11" s="5" t="s">
        <v>102</v>
      </c>
      <c r="J11">
        <v>530</v>
      </c>
      <c r="K11" t="s">
        <v>81</v>
      </c>
      <c r="L11" s="7" t="s">
        <v>14</v>
      </c>
      <c r="M11" t="s">
        <v>103</v>
      </c>
      <c r="N11" t="s">
        <v>104</v>
      </c>
      <c r="O11" t="s">
        <v>105</v>
      </c>
    </row>
    <row r="12" spans="1:17" ht="33.6" customHeight="1">
      <c r="A12" s="5" t="s">
        <v>106</v>
      </c>
      <c r="B12" s="5" t="s">
        <v>107</v>
      </c>
      <c r="C12" t="s">
        <v>108</v>
      </c>
      <c r="D12" s="2" t="s">
        <v>23</v>
      </c>
      <c r="E12" s="1" t="s">
        <v>24</v>
      </c>
      <c r="F12" t="s">
        <v>11</v>
      </c>
      <c r="G12" s="6" t="s">
        <v>109</v>
      </c>
      <c r="I12" s="6" t="s">
        <v>110</v>
      </c>
      <c r="J12">
        <v>574</v>
      </c>
      <c r="K12" t="s">
        <v>81</v>
      </c>
      <c r="L12" s="7" t="s">
        <v>14</v>
      </c>
      <c r="M12" s="1" t="s">
        <v>111</v>
      </c>
      <c r="N12" s="1" t="s">
        <v>112</v>
      </c>
      <c r="O12" t="s">
        <v>30</v>
      </c>
      <c r="P12" t="s">
        <v>30</v>
      </c>
      <c r="Q12" t="s">
        <v>30</v>
      </c>
    </row>
    <row r="13" spans="1:17">
      <c r="A13" s="5" t="s">
        <v>113</v>
      </c>
      <c r="B13" s="5" t="s">
        <v>114</v>
      </c>
      <c r="C13" t="s">
        <v>115</v>
      </c>
      <c r="D13" s="2" t="s">
        <v>23</v>
      </c>
      <c r="E13" s="1" t="s">
        <v>46</v>
      </c>
      <c r="F13" t="s">
        <v>56</v>
      </c>
      <c r="G13" s="6" t="s">
        <v>261</v>
      </c>
      <c r="I13" s="5" t="s">
        <v>116</v>
      </c>
      <c r="J13">
        <v>360</v>
      </c>
      <c r="K13" t="s">
        <v>81</v>
      </c>
      <c r="L13" s="7" t="s">
        <v>14</v>
      </c>
      <c r="M13" t="s">
        <v>30</v>
      </c>
      <c r="N13" t="s">
        <v>30</v>
      </c>
      <c r="O13" t="s">
        <v>117</v>
      </c>
      <c r="P13" t="s">
        <v>118</v>
      </c>
      <c r="Q13" t="s">
        <v>119</v>
      </c>
    </row>
    <row r="14" spans="1:17">
      <c r="A14" s="5" t="s">
        <v>120</v>
      </c>
      <c r="B14" s="5" t="s">
        <v>121</v>
      </c>
      <c r="C14" t="s">
        <v>122</v>
      </c>
      <c r="D14" s="2" t="s">
        <v>77</v>
      </c>
      <c r="E14" s="1" t="s">
        <v>46</v>
      </c>
      <c r="F14" s="1" t="s">
        <v>123</v>
      </c>
      <c r="G14" s="6" t="s">
        <v>124</v>
      </c>
      <c r="H14" t="s">
        <v>68</v>
      </c>
      <c r="I14" s="5" t="s">
        <v>125</v>
      </c>
      <c r="J14">
        <v>104</v>
      </c>
      <c r="K14" t="s">
        <v>13</v>
      </c>
      <c r="L14" s="7" t="s">
        <v>14</v>
      </c>
      <c r="M14" t="s">
        <v>30</v>
      </c>
      <c r="N14" t="s">
        <v>30</v>
      </c>
      <c r="O14" t="s">
        <v>126</v>
      </c>
      <c r="P14" t="s">
        <v>127</v>
      </c>
      <c r="Q14" t="s">
        <v>128</v>
      </c>
    </row>
    <row r="15" spans="1:17" ht="15.6" customHeight="1">
      <c r="A15" s="5" t="s">
        <v>129</v>
      </c>
      <c r="B15" s="5" t="s">
        <v>130</v>
      </c>
      <c r="C15" t="s">
        <v>131</v>
      </c>
      <c r="D15" s="2" t="s">
        <v>9</v>
      </c>
      <c r="E15" s="1" t="s">
        <v>132</v>
      </c>
      <c r="F15" t="s">
        <v>133</v>
      </c>
      <c r="G15" s="6" t="s">
        <v>134</v>
      </c>
      <c r="H15" t="s">
        <v>135</v>
      </c>
      <c r="I15" s="5" t="s">
        <v>136</v>
      </c>
      <c r="J15">
        <v>295</v>
      </c>
      <c r="K15" t="s">
        <v>13</v>
      </c>
      <c r="L15" s="7" t="s">
        <v>14</v>
      </c>
      <c r="M15" t="s">
        <v>30</v>
      </c>
      <c r="N15" t="s">
        <v>30</v>
      </c>
      <c r="O15" t="s">
        <v>137</v>
      </c>
      <c r="P15" t="s">
        <v>138</v>
      </c>
      <c r="Q15" t="s">
        <v>139</v>
      </c>
    </row>
    <row r="16" spans="1:17" ht="18.95" customHeight="1">
      <c r="A16" s="5" t="s">
        <v>140</v>
      </c>
      <c r="B16" s="5" t="s">
        <v>141</v>
      </c>
      <c r="C16" t="s">
        <v>142</v>
      </c>
      <c r="D16" s="2" t="s">
        <v>23</v>
      </c>
      <c r="E16" s="1" t="s">
        <v>143</v>
      </c>
      <c r="F16" s="1" t="s">
        <v>144</v>
      </c>
      <c r="G16" s="6" t="s">
        <v>145</v>
      </c>
      <c r="H16" t="s">
        <v>146</v>
      </c>
      <c r="I16" s="5" t="s">
        <v>147</v>
      </c>
      <c r="J16">
        <v>144</v>
      </c>
      <c r="K16" t="s">
        <v>13</v>
      </c>
      <c r="L16" s="7" t="s">
        <v>14</v>
      </c>
      <c r="M16" t="s">
        <v>148</v>
      </c>
      <c r="N16" t="s">
        <v>149</v>
      </c>
      <c r="O16" t="s">
        <v>150</v>
      </c>
      <c r="P16" t="s">
        <v>30</v>
      </c>
      <c r="Q16" t="s">
        <v>30</v>
      </c>
    </row>
    <row r="17" spans="1:17" ht="30" customHeight="1">
      <c r="A17" s="5" t="s">
        <v>151</v>
      </c>
      <c r="B17" s="5" t="s">
        <v>152</v>
      </c>
      <c r="C17" t="s">
        <v>153</v>
      </c>
      <c r="D17" s="2" t="s">
        <v>23</v>
      </c>
      <c r="E17" s="1" t="s">
        <v>24</v>
      </c>
      <c r="F17" t="s">
        <v>144</v>
      </c>
      <c r="G17" s="6" t="s">
        <v>154</v>
      </c>
      <c r="I17" s="6" t="s">
        <v>155</v>
      </c>
      <c r="J17">
        <v>1007</v>
      </c>
      <c r="K17" t="s">
        <v>70</v>
      </c>
      <c r="L17" s="7" t="s">
        <v>14</v>
      </c>
      <c r="M17" s="1" t="s">
        <v>156</v>
      </c>
      <c r="N17" s="1" t="s">
        <v>157</v>
      </c>
      <c r="O17" s="1" t="s">
        <v>158</v>
      </c>
      <c r="P17" s="1" t="s">
        <v>159</v>
      </c>
    </row>
    <row r="18" spans="1:17">
      <c r="A18" s="5" t="s">
        <v>160</v>
      </c>
      <c r="B18" s="5" t="s">
        <v>161</v>
      </c>
      <c r="C18" t="s">
        <v>162</v>
      </c>
      <c r="D18" s="2" t="s">
        <v>77</v>
      </c>
      <c r="E18" s="1" t="s">
        <v>10</v>
      </c>
      <c r="F18" t="s">
        <v>144</v>
      </c>
      <c r="G18" s="6" t="s">
        <v>163</v>
      </c>
      <c r="H18" t="s">
        <v>164</v>
      </c>
      <c r="I18" s="5" t="s">
        <v>165</v>
      </c>
      <c r="J18">
        <v>160</v>
      </c>
      <c r="K18" t="s">
        <v>13</v>
      </c>
      <c r="L18" s="7" t="s">
        <v>14</v>
      </c>
      <c r="M18" t="s">
        <v>166</v>
      </c>
      <c r="N18" t="s">
        <v>167</v>
      </c>
      <c r="O18" t="s">
        <v>168</v>
      </c>
      <c r="P18" t="s">
        <v>30</v>
      </c>
      <c r="Q18" t="s">
        <v>169</v>
      </c>
    </row>
    <row r="19" spans="1:17" ht="27.6" customHeight="1">
      <c r="A19" s="5" t="s">
        <v>170</v>
      </c>
      <c r="B19" s="5" t="s">
        <v>171</v>
      </c>
      <c r="C19" t="s">
        <v>172</v>
      </c>
      <c r="D19" s="2">
        <v>3</v>
      </c>
      <c r="E19" s="1" t="s">
        <v>173</v>
      </c>
      <c r="F19" t="s">
        <v>123</v>
      </c>
      <c r="G19" s="6" t="s">
        <v>174</v>
      </c>
      <c r="I19" s="5" t="s">
        <v>235</v>
      </c>
      <c r="J19">
        <v>316</v>
      </c>
      <c r="K19" t="s">
        <v>81</v>
      </c>
      <c r="L19" s="7" t="s">
        <v>14</v>
      </c>
      <c r="M19" t="s">
        <v>175</v>
      </c>
      <c r="N19" t="s">
        <v>176</v>
      </c>
      <c r="O19" t="s">
        <v>177</v>
      </c>
      <c r="P19" t="s">
        <v>30</v>
      </c>
      <c r="Q19" t="s">
        <v>30</v>
      </c>
    </row>
    <row r="20" spans="1:17">
      <c r="A20" s="5" t="s">
        <v>178</v>
      </c>
      <c r="C20" t="s">
        <v>179</v>
      </c>
      <c r="D20" s="2" t="s">
        <v>23</v>
      </c>
      <c r="E20" s="1" t="s">
        <v>46</v>
      </c>
      <c r="F20" s="1" t="s">
        <v>11</v>
      </c>
      <c r="G20" s="6" t="s">
        <v>180</v>
      </c>
      <c r="H20" t="s">
        <v>79</v>
      </c>
      <c r="I20" s="5" t="s">
        <v>236</v>
      </c>
      <c r="J20">
        <v>300</v>
      </c>
      <c r="K20" t="s">
        <v>13</v>
      </c>
      <c r="L20" s="7" t="s">
        <v>181</v>
      </c>
      <c r="O20" t="s">
        <v>182</v>
      </c>
    </row>
    <row r="21" spans="1:17">
      <c r="D21" s="2"/>
      <c r="F21" s="1"/>
      <c r="G21" s="6"/>
      <c r="I21" s="5" t="s">
        <v>237</v>
      </c>
      <c r="L21" s="7"/>
      <c r="M21" s="4" t="s">
        <v>257</v>
      </c>
      <c r="N21" s="4" t="s">
        <v>239</v>
      </c>
      <c r="P21" t="s">
        <v>183</v>
      </c>
      <c r="Q21" t="s">
        <v>184</v>
      </c>
    </row>
    <row r="22" spans="1:17">
      <c r="D22" s="2"/>
      <c r="F22" s="1"/>
      <c r="G22" s="6"/>
      <c r="I22" s="5" t="s">
        <v>238</v>
      </c>
      <c r="L22" s="7"/>
      <c r="M22" s="4" t="s">
        <v>258</v>
      </c>
      <c r="N22" s="4" t="s">
        <v>240</v>
      </c>
    </row>
    <row r="23" spans="1:17">
      <c r="A23" s="5" t="s">
        <v>185</v>
      </c>
      <c r="B23" s="5" t="s">
        <v>186</v>
      </c>
      <c r="C23" t="s">
        <v>187</v>
      </c>
      <c r="D23" s="2">
        <v>3</v>
      </c>
      <c r="E23" s="1" t="s">
        <v>188</v>
      </c>
      <c r="F23" s="1" t="s">
        <v>123</v>
      </c>
      <c r="G23" s="6" t="s">
        <v>189</v>
      </c>
      <c r="H23" t="s">
        <v>79</v>
      </c>
      <c r="I23" s="5" t="s">
        <v>190</v>
      </c>
      <c r="J23">
        <v>756</v>
      </c>
      <c r="K23" t="s">
        <v>191</v>
      </c>
      <c r="L23" s="7" t="s">
        <v>14</v>
      </c>
      <c r="M23" t="s">
        <v>30</v>
      </c>
      <c r="N23" t="s">
        <v>192</v>
      </c>
      <c r="O23" t="s">
        <v>193</v>
      </c>
      <c r="P23" t="s">
        <v>30</v>
      </c>
      <c r="Q23" t="s">
        <v>30</v>
      </c>
    </row>
    <row r="24" spans="1:17">
      <c r="A24" s="5" t="s">
        <v>194</v>
      </c>
      <c r="B24" s="5" t="s">
        <v>246</v>
      </c>
      <c r="C24" t="s">
        <v>195</v>
      </c>
      <c r="D24" s="2" t="s">
        <v>23</v>
      </c>
      <c r="E24" s="1" t="s">
        <v>196</v>
      </c>
      <c r="F24" t="s">
        <v>25</v>
      </c>
      <c r="G24" s="6" t="s">
        <v>30</v>
      </c>
      <c r="I24" s="5" t="s">
        <v>197</v>
      </c>
      <c r="J24">
        <v>224</v>
      </c>
      <c r="K24" t="s">
        <v>13</v>
      </c>
      <c r="L24" s="7" t="s">
        <v>14</v>
      </c>
      <c r="M24" t="s">
        <v>198</v>
      </c>
      <c r="O24" t="s">
        <v>199</v>
      </c>
      <c r="P24" t="s">
        <v>30</v>
      </c>
      <c r="Q24" t="s">
        <v>30</v>
      </c>
    </row>
    <row r="25" spans="1:17">
      <c r="A25" s="5" t="s">
        <v>200</v>
      </c>
      <c r="B25" s="5" t="s">
        <v>201</v>
      </c>
      <c r="C25" t="s">
        <v>202</v>
      </c>
      <c r="D25" s="2" t="s">
        <v>23</v>
      </c>
      <c r="E25" s="1" t="s">
        <v>46</v>
      </c>
      <c r="F25" t="s">
        <v>90</v>
      </c>
      <c r="G25" s="6" t="s">
        <v>203</v>
      </c>
      <c r="H25" t="s">
        <v>79</v>
      </c>
      <c r="I25" s="5" t="s">
        <v>204</v>
      </c>
      <c r="J25">
        <v>583</v>
      </c>
      <c r="K25" t="s">
        <v>13</v>
      </c>
      <c r="L25" s="7" t="s">
        <v>14</v>
      </c>
      <c r="M25" t="s">
        <v>205</v>
      </c>
      <c r="N25" t="s">
        <v>206</v>
      </c>
      <c r="O25" t="s">
        <v>207</v>
      </c>
      <c r="P25" t="s">
        <v>208</v>
      </c>
      <c r="Q25" t="s">
        <v>30</v>
      </c>
    </row>
    <row r="26" spans="1:17" s="1" customFormat="1" ht="29.45" customHeight="1">
      <c r="A26" s="6" t="s">
        <v>209</v>
      </c>
      <c r="B26" s="6" t="s">
        <v>210</v>
      </c>
      <c r="C26" s="1" t="s">
        <v>211</v>
      </c>
      <c r="D26" s="2" t="s">
        <v>77</v>
      </c>
      <c r="E26" s="1" t="s">
        <v>46</v>
      </c>
      <c r="F26" s="1" t="s">
        <v>144</v>
      </c>
      <c r="G26" s="6" t="s">
        <v>262</v>
      </c>
      <c r="I26" s="6" t="s">
        <v>212</v>
      </c>
      <c r="J26" s="1">
        <v>108</v>
      </c>
      <c r="K26" s="1" t="s">
        <v>13</v>
      </c>
      <c r="L26" s="8" t="s">
        <v>14</v>
      </c>
      <c r="M26" s="1" t="s">
        <v>30</v>
      </c>
      <c r="N26" s="1" t="s">
        <v>30</v>
      </c>
      <c r="O26" s="1" t="s">
        <v>213</v>
      </c>
      <c r="P26" s="1" t="s">
        <v>214</v>
      </c>
      <c r="Q26" s="3" t="s">
        <v>230</v>
      </c>
    </row>
    <row r="27" spans="1:17" ht="16.5" customHeight="1">
      <c r="A27" s="5" t="s">
        <v>215</v>
      </c>
      <c r="B27" s="5" t="s">
        <v>216</v>
      </c>
      <c r="C27" t="s">
        <v>217</v>
      </c>
      <c r="D27" s="2">
        <v>3</v>
      </c>
      <c r="E27" s="1" t="s">
        <v>188</v>
      </c>
      <c r="F27" t="s">
        <v>11</v>
      </c>
      <c r="G27" s="6" t="s">
        <v>218</v>
      </c>
      <c r="I27" s="5" t="s">
        <v>219</v>
      </c>
      <c r="J27">
        <v>1094</v>
      </c>
      <c r="K27" t="s">
        <v>81</v>
      </c>
      <c r="L27" s="7" t="s">
        <v>181</v>
      </c>
      <c r="O27" s="5" t="s">
        <v>244</v>
      </c>
      <c r="P27" s="4" t="s">
        <v>245</v>
      </c>
      <c r="Q27" t="s">
        <v>30</v>
      </c>
    </row>
    <row r="28" spans="1:17" ht="15.95" customHeight="1">
      <c r="D28" s="2"/>
      <c r="G28" s="6"/>
      <c r="I28" s="5" t="s">
        <v>241</v>
      </c>
      <c r="L28" s="7"/>
      <c r="M28" s="6" t="s">
        <v>242</v>
      </c>
      <c r="N28" s="3" t="s">
        <v>243</v>
      </c>
      <c r="O28" s="5" t="s">
        <v>245</v>
      </c>
      <c r="P28" s="4" t="s">
        <v>245</v>
      </c>
      <c r="Q28" s="4" t="s">
        <v>245</v>
      </c>
    </row>
    <row r="29" spans="1:17">
      <c r="A29" s="5" t="s">
        <v>220</v>
      </c>
      <c r="C29" t="s">
        <v>221</v>
      </c>
      <c r="D29" s="2"/>
      <c r="E29" s="1" t="s">
        <v>188</v>
      </c>
      <c r="F29" t="s">
        <v>90</v>
      </c>
      <c r="G29" s="6" t="s">
        <v>222</v>
      </c>
      <c r="I29" s="5" t="s">
        <v>223</v>
      </c>
      <c r="J29">
        <v>102</v>
      </c>
      <c r="K29" t="s">
        <v>191</v>
      </c>
      <c r="L29" s="7" t="s">
        <v>14</v>
      </c>
      <c r="M29" t="s">
        <v>30</v>
      </c>
      <c r="N29" t="s">
        <v>30</v>
      </c>
      <c r="O29" t="s">
        <v>224</v>
      </c>
      <c r="P29" t="s">
        <v>30</v>
      </c>
      <c r="Q29" t="s">
        <v>30</v>
      </c>
    </row>
    <row r="30" spans="1:17">
      <c r="A30" s="5" t="s">
        <v>225</v>
      </c>
      <c r="C30" t="s">
        <v>226</v>
      </c>
      <c r="D30" s="2" t="s">
        <v>23</v>
      </c>
      <c r="E30" s="1" t="s">
        <v>46</v>
      </c>
      <c r="F30" t="s">
        <v>90</v>
      </c>
      <c r="G30" s="6" t="s">
        <v>227</v>
      </c>
      <c r="H30" t="s">
        <v>164</v>
      </c>
      <c r="I30" s="5" t="s">
        <v>228</v>
      </c>
      <c r="J30">
        <v>751</v>
      </c>
      <c r="K30" t="s">
        <v>13</v>
      </c>
      <c r="L30" s="7" t="s">
        <v>181</v>
      </c>
      <c r="M30" t="s">
        <v>30</v>
      </c>
      <c r="N30" t="s">
        <v>30</v>
      </c>
      <c r="O30" t="s">
        <v>229</v>
      </c>
      <c r="P30" t="s">
        <v>30</v>
      </c>
      <c r="Q30" t="s">
        <v>30</v>
      </c>
    </row>
  </sheetData>
  <sortState ref="A2:Q29">
    <sortCondition ref="A2:A29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H38" sqref="H38"/>
    </sheetView>
  </sheetViews>
  <sheetFormatPr defaultRowHeight="14.25"/>
  <sheetData>
    <row r="1" spans="1:5" ht="15.75">
      <c r="A1" s="9" t="s">
        <v>263</v>
      </c>
    </row>
    <row r="2" spans="1:5">
      <c r="A2" s="4" t="s">
        <v>231</v>
      </c>
      <c r="B2" s="4" t="s">
        <v>232</v>
      </c>
      <c r="C2" s="4" t="s">
        <v>233</v>
      </c>
      <c r="D2" s="4" t="s">
        <v>234</v>
      </c>
    </row>
    <row r="3" spans="1:5">
      <c r="A3">
        <v>1226</v>
      </c>
      <c r="B3">
        <v>400</v>
      </c>
      <c r="C3">
        <v>80</v>
      </c>
      <c r="D3">
        <v>430</v>
      </c>
      <c r="E3">
        <v>430</v>
      </c>
    </row>
    <row r="4" spans="1:5">
      <c r="A4">
        <v>230</v>
      </c>
      <c r="B4">
        <v>283</v>
      </c>
      <c r="C4">
        <v>750</v>
      </c>
      <c r="D4">
        <v>701</v>
      </c>
      <c r="E4">
        <v>1083</v>
      </c>
    </row>
    <row r="5" spans="1:5">
      <c r="A5">
        <v>80</v>
      </c>
      <c r="B5">
        <v>670</v>
      </c>
      <c r="C5">
        <v>829</v>
      </c>
      <c r="D5">
        <v>758</v>
      </c>
      <c r="E5">
        <v>1132</v>
      </c>
    </row>
    <row r="6" spans="1:5">
      <c r="A6">
        <v>603</v>
      </c>
      <c r="B6">
        <v>932</v>
      </c>
      <c r="C6">
        <v>603</v>
      </c>
      <c r="D6">
        <v>286</v>
      </c>
      <c r="E6">
        <v>286</v>
      </c>
    </row>
    <row r="7" spans="1:5">
      <c r="A7">
        <v>2026</v>
      </c>
      <c r="B7">
        <v>603</v>
      </c>
      <c r="C7">
        <v>724</v>
      </c>
      <c r="D7">
        <v>738</v>
      </c>
      <c r="E7">
        <v>625</v>
      </c>
    </row>
    <row r="8" spans="1:5">
      <c r="A8">
        <v>137</v>
      </c>
      <c r="B8">
        <v>1222</v>
      </c>
      <c r="C8">
        <v>327</v>
      </c>
      <c r="D8">
        <v>502</v>
      </c>
      <c r="E8">
        <v>502</v>
      </c>
    </row>
    <row r="9" spans="1:5">
      <c r="A9">
        <v>492</v>
      </c>
      <c r="B9">
        <v>615</v>
      </c>
      <c r="C9">
        <v>164</v>
      </c>
      <c r="D9">
        <v>80</v>
      </c>
      <c r="E9">
        <v>80</v>
      </c>
    </row>
    <row r="10" spans="1:5">
      <c r="A10">
        <v>1607</v>
      </c>
      <c r="B10">
        <v>164</v>
      </c>
      <c r="C10">
        <v>258</v>
      </c>
      <c r="D10">
        <v>92</v>
      </c>
      <c r="E10">
        <v>92</v>
      </c>
    </row>
    <row r="11" spans="1:5">
      <c r="A11">
        <v>53</v>
      </c>
      <c r="B11">
        <v>258</v>
      </c>
      <c r="C11">
        <v>135</v>
      </c>
      <c r="D11">
        <v>283</v>
      </c>
      <c r="E11">
        <v>283</v>
      </c>
    </row>
    <row r="12" spans="1:5">
      <c r="A12">
        <v>734</v>
      </c>
      <c r="B12">
        <v>135</v>
      </c>
      <c r="C12">
        <v>230</v>
      </c>
      <c r="D12">
        <v>1417</v>
      </c>
      <c r="E12">
        <v>1417</v>
      </c>
    </row>
    <row r="13" spans="1:5">
      <c r="A13">
        <v>283</v>
      </c>
      <c r="B13">
        <v>230</v>
      </c>
      <c r="C13">
        <v>53</v>
      </c>
      <c r="D13">
        <v>641</v>
      </c>
      <c r="E13">
        <v>632</v>
      </c>
    </row>
    <row r="14" spans="1:5">
      <c r="A14">
        <v>1156</v>
      </c>
      <c r="B14">
        <v>53</v>
      </c>
      <c r="C14">
        <f>SUM(C3:C13)</f>
        <v>4153</v>
      </c>
      <c r="D14">
        <v>531</v>
      </c>
      <c r="E14">
        <v>420</v>
      </c>
    </row>
    <row r="15" spans="1:5">
      <c r="A15">
        <v>966</v>
      </c>
      <c r="B15">
        <f>SUM(B3:B14)</f>
        <v>5565</v>
      </c>
      <c r="D15">
        <v>603</v>
      </c>
      <c r="E15">
        <v>603</v>
      </c>
    </row>
    <row r="16" spans="1:5">
      <c r="A16">
        <v>402</v>
      </c>
      <c r="D16">
        <f>SUM(D3:D15)</f>
        <v>7062</v>
      </c>
      <c r="E16">
        <f>SUM(E3:E15)</f>
        <v>7585</v>
      </c>
    </row>
    <row r="17" spans="1:1">
      <c r="A17">
        <f>SUM(A3:A16)</f>
        <v>9995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ajcr0166253suppltab3</vt:lpstr>
      <vt:lpstr>ajcr0166253suppltab3.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池丽敏</dc:creator>
  <cp:lastModifiedBy>XXY</cp:lastModifiedBy>
  <dcterms:created xsi:type="dcterms:W3CDTF">2015-06-05T18:19:00Z</dcterms:created>
  <dcterms:modified xsi:type="dcterms:W3CDTF">2025-09-08T03:17:44Z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3A1E75E33A0E4928BBDDC30CFDC39DBE_12</vt:lpwstr>
  </property>
  <property fmtid="{D5CDD505-2E9C-101B-9397-08002B2CF9AE}" pid="3" name="KSOProductBuildVer">
    <vt:lpwstr>2052-12.1.0.20305</vt:lpwstr>
  </property>
</Properties>
</file>