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7175" windowHeight="9825" firstSheet="6" activeTab="11"/>
  </bookViews>
  <sheets>
    <sheet name="All patients" sheetId="1" r:id="rId1"/>
    <sheet name="Control group" sheetId="2" r:id="rId2"/>
    <sheet name="SAP Group" sheetId="3" r:id="rId3"/>
    <sheet name="UAP Group" sheetId="4" r:id="rId4"/>
    <sheet name="AMI Group" sheetId="5" r:id="rId5"/>
    <sheet name="Group A(Gensini score &lt;26)" sheetId="6" r:id="rId6"/>
    <sheet name="Group B(Gensini score 26-54)" sheetId="7" r:id="rId7"/>
    <sheet name="Group C(Gensini score &gt;54)" sheetId="8" r:id="rId8"/>
    <sheet name="EAT＜5mm" sheetId="9" r:id="rId9"/>
    <sheet name="EAT 5-7" sheetId="10" r:id="rId10"/>
    <sheet name="EAT＞7" sheetId="11" r:id="rId11"/>
    <sheet name="Sheet1" sheetId="12" r:id="rId12"/>
  </sheets>
  <calcPr calcId="144525"/>
</workbook>
</file>

<file path=xl/calcChain.xml><?xml version="1.0" encoding="utf-8"?>
<calcChain xmlns="http://schemas.openxmlformats.org/spreadsheetml/2006/main">
  <c r="AO149" i="1" l="1"/>
  <c r="AA149" i="1"/>
  <c r="AO148" i="1"/>
  <c r="AA148" i="1"/>
  <c r="AO147" i="1"/>
  <c r="AA147" i="1"/>
  <c r="AO146" i="1"/>
  <c r="AA146" i="1"/>
  <c r="AO145" i="1"/>
  <c r="AA145" i="1"/>
  <c r="AO144" i="1"/>
  <c r="AA144" i="1"/>
  <c r="AO143" i="1"/>
  <c r="AA143" i="1"/>
  <c r="AO142" i="1"/>
  <c r="AA142" i="1"/>
  <c r="AO141" i="1"/>
  <c r="AA141" i="1"/>
  <c r="AO140" i="1"/>
  <c r="AA140" i="1"/>
  <c r="AO139" i="1"/>
  <c r="AA139" i="1"/>
  <c r="AO138" i="1"/>
  <c r="AA138" i="1"/>
  <c r="AO137" i="1"/>
  <c r="AA137" i="1"/>
  <c r="AO136" i="1"/>
  <c r="AA136" i="1"/>
  <c r="AO135" i="1"/>
  <c r="AA135" i="1"/>
  <c r="AO134" i="1"/>
  <c r="AA134" i="1"/>
  <c r="AO133" i="1"/>
  <c r="AA133" i="1"/>
  <c r="AO132" i="1"/>
  <c r="AA132" i="1"/>
  <c r="AO131" i="1"/>
  <c r="AA131" i="1"/>
  <c r="AO130" i="1"/>
  <c r="AA130" i="1"/>
  <c r="AO129" i="1"/>
  <c r="AA129" i="1"/>
  <c r="AO128" i="1"/>
  <c r="AA128" i="1"/>
  <c r="AO127" i="1"/>
  <c r="AA127" i="1"/>
  <c r="AO126" i="1"/>
  <c r="AA126" i="1"/>
  <c r="AO125" i="1"/>
  <c r="AA125" i="1"/>
  <c r="AO124" i="1"/>
  <c r="AA124" i="1"/>
  <c r="AO123" i="1"/>
  <c r="AA123" i="1"/>
  <c r="AO122" i="1"/>
  <c r="AA122" i="1"/>
  <c r="AO121" i="1"/>
  <c r="AA121" i="1"/>
  <c r="AO120" i="1"/>
  <c r="AA120" i="1"/>
  <c r="AO119" i="1"/>
  <c r="AA119" i="1"/>
  <c r="AO118" i="1"/>
  <c r="AA118" i="1"/>
  <c r="AO117" i="1"/>
  <c r="AA117" i="1"/>
  <c r="AO116" i="1"/>
  <c r="AA116" i="1"/>
  <c r="AO115" i="1"/>
  <c r="AA115" i="1"/>
  <c r="AO114" i="1"/>
  <c r="AA114" i="1"/>
  <c r="AO113" i="1"/>
  <c r="AA113" i="1"/>
  <c r="AO112" i="1"/>
  <c r="AA112" i="1"/>
  <c r="AO111" i="1"/>
  <c r="AA111" i="1"/>
  <c r="AO110" i="1"/>
  <c r="AA110" i="1"/>
  <c r="AO109" i="1"/>
  <c r="AA109" i="1"/>
  <c r="AO108" i="1"/>
  <c r="AA108" i="1"/>
  <c r="AO107" i="1"/>
  <c r="AA107" i="1"/>
  <c r="AO106" i="1"/>
  <c r="AA106" i="1"/>
  <c r="AO105" i="1"/>
  <c r="AA105" i="1"/>
  <c r="AO104" i="1"/>
  <c r="AA104" i="1"/>
  <c r="AO103" i="1"/>
  <c r="AA103" i="1"/>
  <c r="AO102" i="1"/>
  <c r="AA102" i="1"/>
  <c r="AO101" i="1"/>
  <c r="AA101" i="1"/>
  <c r="AO100" i="1"/>
  <c r="AA100" i="1"/>
  <c r="AO99" i="1"/>
  <c r="AA99" i="1"/>
  <c r="AO98" i="1"/>
  <c r="AA98" i="1"/>
  <c r="AO97" i="1"/>
  <c r="AA97" i="1"/>
  <c r="AO96" i="1"/>
  <c r="AA96" i="1"/>
  <c r="AO95" i="1"/>
  <c r="AA95" i="1"/>
  <c r="AO94" i="1"/>
  <c r="AA94" i="1"/>
  <c r="AO93" i="1"/>
  <c r="AA93" i="1"/>
  <c r="AO92" i="1"/>
  <c r="AA92" i="1"/>
  <c r="AO91" i="1"/>
  <c r="AA91" i="1"/>
  <c r="AO90" i="1"/>
  <c r="AA90" i="1"/>
  <c r="AO89" i="1"/>
  <c r="AA89" i="1"/>
  <c r="AO88" i="1"/>
  <c r="AA88" i="1"/>
  <c r="AO87" i="1"/>
  <c r="AA87" i="1"/>
  <c r="AO86" i="1"/>
  <c r="AA86" i="1"/>
  <c r="AO85" i="1"/>
  <c r="AA85" i="1"/>
  <c r="AO84" i="1"/>
  <c r="AA84" i="1"/>
  <c r="AO83" i="1"/>
  <c r="AA83" i="1"/>
  <c r="AO82" i="1"/>
  <c r="AA82" i="1"/>
  <c r="AO81" i="1"/>
  <c r="AA81" i="1"/>
  <c r="AO80" i="1"/>
  <c r="AA80" i="1"/>
  <c r="AO79" i="1"/>
  <c r="AA79" i="1"/>
  <c r="AO78" i="1"/>
  <c r="AA78" i="1"/>
  <c r="AO77" i="1"/>
  <c r="AA77" i="1"/>
  <c r="AO76" i="1"/>
  <c r="AA76" i="1"/>
  <c r="AO75" i="1"/>
  <c r="AA75" i="1"/>
  <c r="AO74" i="1"/>
  <c r="AA74" i="1"/>
  <c r="AO73" i="1"/>
  <c r="AA73" i="1"/>
  <c r="AO72" i="1"/>
  <c r="AA72" i="1"/>
  <c r="AO71" i="1"/>
  <c r="AA71" i="1"/>
  <c r="AO70" i="1"/>
  <c r="AA70" i="1"/>
  <c r="AO69" i="1"/>
  <c r="AA69" i="1"/>
  <c r="AO68" i="1"/>
  <c r="AA68" i="1"/>
  <c r="AO67" i="1"/>
  <c r="AA67" i="1"/>
  <c r="AO66" i="1"/>
  <c r="AA66" i="1"/>
  <c r="AO65" i="1"/>
  <c r="AA65" i="1"/>
  <c r="AO64" i="1"/>
  <c r="AA64" i="1"/>
  <c r="AO63" i="1"/>
  <c r="AA63" i="1"/>
  <c r="AO62" i="1"/>
  <c r="AA62" i="1"/>
  <c r="AO61" i="1"/>
  <c r="AA61" i="1"/>
  <c r="AO60" i="1"/>
  <c r="AA60" i="1"/>
  <c r="AO59" i="1"/>
  <c r="AA59" i="1"/>
  <c r="AO58" i="1"/>
  <c r="AA58" i="1"/>
  <c r="AO57" i="1"/>
  <c r="AA57" i="1"/>
  <c r="AO56" i="1"/>
  <c r="AA56" i="1"/>
  <c r="AO55" i="1"/>
  <c r="AA55" i="1"/>
  <c r="AO54" i="1"/>
  <c r="AA54" i="1"/>
  <c r="AO53" i="1"/>
  <c r="AA53" i="1"/>
  <c r="AO52" i="1"/>
  <c r="AA52" i="1"/>
  <c r="AO51" i="1"/>
  <c r="AA51" i="1"/>
  <c r="AO50" i="1"/>
  <c r="AA50" i="1"/>
  <c r="AO49" i="1"/>
  <c r="AA49" i="1"/>
  <c r="AO48" i="1"/>
  <c r="AA48" i="1"/>
  <c r="AO47" i="1"/>
  <c r="AA47" i="1"/>
  <c r="AO46" i="1"/>
  <c r="AA46" i="1"/>
  <c r="AO45" i="1"/>
  <c r="AA45" i="1"/>
  <c r="AO44" i="1"/>
  <c r="AA44" i="1"/>
  <c r="AO43" i="1"/>
  <c r="AA43" i="1"/>
  <c r="AO42" i="1"/>
  <c r="AA42" i="1"/>
  <c r="AO41" i="1"/>
  <c r="AA41" i="1"/>
  <c r="AO40" i="1"/>
  <c r="AA40" i="1"/>
  <c r="AO39" i="1"/>
  <c r="AA39" i="1"/>
  <c r="AO38" i="1"/>
  <c r="AA38" i="1"/>
  <c r="AO37" i="1"/>
  <c r="AA37" i="1"/>
  <c r="AO36" i="1"/>
  <c r="AA36" i="1"/>
  <c r="AO35" i="1"/>
  <c r="AA35" i="1"/>
  <c r="AO34" i="1"/>
  <c r="AA34" i="1"/>
  <c r="AO33" i="1"/>
  <c r="AA33" i="1"/>
  <c r="AO32" i="1"/>
  <c r="AA32" i="1"/>
  <c r="AO31" i="1"/>
  <c r="AA31" i="1"/>
  <c r="AO30" i="1"/>
  <c r="AA30" i="1"/>
  <c r="AO29" i="1"/>
  <c r="AA29" i="1"/>
  <c r="AO28" i="1"/>
  <c r="AA28" i="1"/>
  <c r="AO27" i="1"/>
  <c r="AA27" i="1"/>
  <c r="AO26" i="1"/>
  <c r="AA26" i="1"/>
  <c r="AO25" i="1"/>
  <c r="AA25" i="1"/>
  <c r="AO24" i="1"/>
  <c r="AA24" i="1"/>
  <c r="AO23" i="1"/>
  <c r="AA23" i="1"/>
  <c r="AO22" i="1"/>
  <c r="AA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</calcChain>
</file>

<file path=xl/sharedStrings.xml><?xml version="1.0" encoding="utf-8"?>
<sst xmlns="http://schemas.openxmlformats.org/spreadsheetml/2006/main" count="1418" uniqueCount="381">
  <si>
    <r>
      <rPr>
        <sz val="10"/>
        <rFont val="宋体"/>
        <charset val="134"/>
      </rPr>
      <t>（</t>
    </r>
    <r>
      <rPr>
        <sz val="10"/>
        <rFont val="Times New Roman"/>
        <family val="1"/>
      </rPr>
      <t>1Male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2Female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</si>
  <si>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（</t>
    </r>
    <r>
      <rPr>
        <sz val="10"/>
        <rFont val="Times New Roman"/>
        <family val="1"/>
      </rPr>
      <t>Kg</t>
    </r>
    <r>
      <rPr>
        <sz val="10"/>
        <rFont val="宋体"/>
        <charset val="134"/>
      </rPr>
      <t>）</t>
    </r>
  </si>
  <si>
    <t>m2</t>
  </si>
  <si>
    <t>(Kg/m2)</t>
  </si>
  <si>
    <r>
      <rPr>
        <sz val="10"/>
        <rFont val="宋体"/>
        <charset val="134"/>
      </rPr>
      <t>（</t>
    </r>
    <r>
      <rPr>
        <sz val="10"/>
        <rFont val="Times New Roman"/>
        <family val="1"/>
      </rPr>
      <t>1Yes,2No</t>
    </r>
    <r>
      <rPr>
        <sz val="10"/>
        <rFont val="宋体"/>
        <charset val="134"/>
      </rPr>
      <t>）</t>
    </r>
  </si>
  <si>
    <t>(1AMI,2UAP,3SAP,4NOR)</t>
  </si>
  <si>
    <t>EAT(mm)</t>
  </si>
  <si>
    <t>EAT</t>
  </si>
  <si>
    <t>(mg/L)</t>
  </si>
  <si>
    <t>(mmol/L)</t>
  </si>
  <si>
    <t>OD</t>
  </si>
  <si>
    <t>(pg/ml)</t>
  </si>
  <si>
    <t>(ng/ml)</t>
  </si>
  <si>
    <r>
      <rPr>
        <sz val="10"/>
        <color rgb="FF000000"/>
        <rFont val="Times New Roman"/>
        <family val="1"/>
      </rPr>
      <t>APN: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adiponectin; </t>
    </r>
  </si>
  <si>
    <t>actual concentration</t>
  </si>
  <si>
    <t>(ug/ml)</t>
  </si>
  <si>
    <t>Number</t>
  </si>
  <si>
    <t>Name</t>
  </si>
  <si>
    <t>Gender</t>
  </si>
  <si>
    <t>Age(years)</t>
  </si>
  <si>
    <t>Weight</t>
  </si>
  <si>
    <t>Height</t>
  </si>
  <si>
    <t>BMI</t>
  </si>
  <si>
    <t xml:space="preserve">drinking </t>
  </si>
  <si>
    <t xml:space="preserve">smoking </t>
  </si>
  <si>
    <t>coronary heart disease</t>
  </si>
  <si>
    <t xml:space="preserve"> hypertension </t>
  </si>
  <si>
    <t>diabetes</t>
  </si>
  <si>
    <t xml:space="preserve">Cerebral infarction </t>
  </si>
  <si>
    <t>Family history of coronary heart disease</t>
  </si>
  <si>
    <t xml:space="preserve">Aspirin </t>
  </si>
  <si>
    <t xml:space="preserve">Clopidogrel </t>
  </si>
  <si>
    <t>beta-receptor blocker</t>
  </si>
  <si>
    <t>CCB</t>
  </si>
  <si>
    <t>ACEI/ARB</t>
  </si>
  <si>
    <t xml:space="preserve">Statins </t>
  </si>
  <si>
    <t xml:space="preserve">Nitrate </t>
  </si>
  <si>
    <t>Insulin</t>
  </si>
  <si>
    <t>Gensini score</t>
  </si>
  <si>
    <t>EAT: epicardial adipose tissue thickness</t>
  </si>
  <si>
    <t>hs-CRP</t>
  </si>
  <si>
    <t>Glu</t>
  </si>
  <si>
    <t>TG</t>
  </si>
  <si>
    <t>TC</t>
  </si>
  <si>
    <t>HDL-C</t>
  </si>
  <si>
    <t>LDL-C</t>
  </si>
  <si>
    <t>VLDL-C</t>
  </si>
  <si>
    <t>IL-35</t>
  </si>
  <si>
    <r>
      <rPr>
        <sz val="12"/>
        <rFont val="宋体"/>
        <charset val="134"/>
      </rPr>
      <t>I</t>
    </r>
    <r>
      <rPr>
        <sz val="12"/>
        <rFont val="宋体"/>
        <charset val="134"/>
      </rPr>
      <t>L-35</t>
    </r>
  </si>
  <si>
    <t>YKL-40</t>
  </si>
  <si>
    <t>Diluted concentration</t>
  </si>
  <si>
    <r>
      <rPr>
        <sz val="10"/>
        <color theme="1"/>
        <rFont val="Times New Roman"/>
        <family val="1"/>
      </rPr>
      <t>concentration*5*10³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family val="1"/>
      </rPr>
      <t>pg/ml)</t>
    </r>
  </si>
  <si>
    <t>WDB</t>
  </si>
  <si>
    <t>CZG</t>
  </si>
  <si>
    <t>ZBZ</t>
  </si>
  <si>
    <t>DJ</t>
  </si>
  <si>
    <t>LJF</t>
  </si>
  <si>
    <t>YCY</t>
  </si>
  <si>
    <t>WFW</t>
  </si>
  <si>
    <t>LJZ</t>
  </si>
  <si>
    <t>LFS</t>
  </si>
  <si>
    <t>XCD</t>
  </si>
  <si>
    <t>LDZ</t>
  </si>
  <si>
    <t>WH</t>
  </si>
  <si>
    <t>ZGX</t>
  </si>
  <si>
    <t>WFZ</t>
  </si>
  <si>
    <t>LLY</t>
  </si>
  <si>
    <t>LYX</t>
  </si>
  <si>
    <t>XGM</t>
  </si>
  <si>
    <t>QPN</t>
  </si>
  <si>
    <t>AYL</t>
  </si>
  <si>
    <t>WXD</t>
  </si>
  <si>
    <t>HYQ</t>
  </si>
  <si>
    <t>LCM</t>
  </si>
  <si>
    <t>CD</t>
  </si>
  <si>
    <t>DHL</t>
  </si>
  <si>
    <t>JJM</t>
  </si>
  <si>
    <t>ZNF</t>
  </si>
  <si>
    <t>QBJ</t>
  </si>
  <si>
    <t>FJX</t>
  </si>
  <si>
    <t>LSH</t>
  </si>
  <si>
    <t>LZJ</t>
  </si>
  <si>
    <t>XFL</t>
  </si>
  <si>
    <t>ZBM</t>
  </si>
  <si>
    <t>XGF</t>
  </si>
  <si>
    <t>HLT</t>
  </si>
  <si>
    <t>XFY</t>
  </si>
  <si>
    <t>YAD</t>
  </si>
  <si>
    <t>SCM</t>
  </si>
  <si>
    <t>YXM</t>
  </si>
  <si>
    <t>ZYX</t>
  </si>
  <si>
    <t>HGJ</t>
  </si>
  <si>
    <t>SJW</t>
  </si>
  <si>
    <t>LZR</t>
  </si>
  <si>
    <t>FJ</t>
  </si>
  <si>
    <t>SYR</t>
  </si>
  <si>
    <t>LQX</t>
  </si>
  <si>
    <t>YSX</t>
  </si>
  <si>
    <t>LGF</t>
  </si>
  <si>
    <t>WLY</t>
  </si>
  <si>
    <t>ZSY</t>
  </si>
  <si>
    <t>LHH</t>
  </si>
  <si>
    <t>YXZ</t>
  </si>
  <si>
    <t>XGY</t>
  </si>
  <si>
    <t>WQY</t>
  </si>
  <si>
    <t>XY</t>
  </si>
  <si>
    <t>YHL</t>
  </si>
  <si>
    <t>WZY</t>
  </si>
  <si>
    <t>XRG</t>
  </si>
  <si>
    <t>SRQ</t>
  </si>
  <si>
    <t>WZX</t>
  </si>
  <si>
    <t>ZWS</t>
  </si>
  <si>
    <t>ZZM</t>
  </si>
  <si>
    <t>HXJ</t>
  </si>
  <si>
    <t>SZ</t>
  </si>
  <si>
    <t>DYY</t>
  </si>
  <si>
    <t>YDZ</t>
  </si>
  <si>
    <t>WSZ</t>
  </si>
  <si>
    <t>NDY</t>
  </si>
  <si>
    <t>LCY</t>
  </si>
  <si>
    <t>YP</t>
  </si>
  <si>
    <t>DXC</t>
  </si>
  <si>
    <t>HXY</t>
  </si>
  <si>
    <t>ZFJ</t>
  </si>
  <si>
    <t>HSY</t>
  </si>
  <si>
    <t>HYY</t>
  </si>
  <si>
    <t>DGX</t>
  </si>
  <si>
    <t>JZZ</t>
  </si>
  <si>
    <t>ZDS</t>
  </si>
  <si>
    <t>ZYM</t>
  </si>
  <si>
    <t>ZZZ</t>
  </si>
  <si>
    <t>HJJ</t>
  </si>
  <si>
    <t>ZJY</t>
  </si>
  <si>
    <t>LGX</t>
  </si>
  <si>
    <t>FWY</t>
  </si>
  <si>
    <t>ZXF</t>
  </si>
  <si>
    <t>DXL</t>
  </si>
  <si>
    <t>WLZ</t>
  </si>
  <si>
    <t>LJH</t>
  </si>
  <si>
    <t>ZYR</t>
  </si>
  <si>
    <t>YXB</t>
  </si>
  <si>
    <t>MED</t>
  </si>
  <si>
    <t>PDM</t>
  </si>
  <si>
    <t>YHQ</t>
  </si>
  <si>
    <t>CSX</t>
  </si>
  <si>
    <t>SHZ</t>
  </si>
  <si>
    <t>YGJ</t>
  </si>
  <si>
    <t>LXL</t>
  </si>
  <si>
    <t>LPH</t>
  </si>
  <si>
    <t>CGL</t>
  </si>
  <si>
    <t>BZT</t>
  </si>
  <si>
    <t>CRH</t>
  </si>
  <si>
    <t>WDY</t>
  </si>
  <si>
    <t>WW</t>
  </si>
  <si>
    <t>LSL</t>
  </si>
  <si>
    <t>CJX</t>
  </si>
  <si>
    <t>LSY</t>
  </si>
  <si>
    <t>LMH</t>
  </si>
  <si>
    <t>MXJ</t>
  </si>
  <si>
    <t>MXY</t>
  </si>
  <si>
    <t>JX</t>
  </si>
  <si>
    <t>YMX</t>
  </si>
  <si>
    <t>CXW</t>
  </si>
  <si>
    <t>LQ</t>
  </si>
  <si>
    <t>ZGH</t>
  </si>
  <si>
    <t>YSY</t>
  </si>
  <si>
    <t>HDJ</t>
  </si>
  <si>
    <t>XGZ</t>
  </si>
  <si>
    <t>WYY</t>
  </si>
  <si>
    <t>LGZ</t>
  </si>
  <si>
    <t>ZZJ</t>
  </si>
  <si>
    <t>XGJ</t>
  </si>
  <si>
    <t>SX</t>
  </si>
  <si>
    <t>HJZ</t>
  </si>
  <si>
    <t>CYX</t>
  </si>
  <si>
    <t>HJY</t>
  </si>
  <si>
    <t>DYX</t>
  </si>
  <si>
    <t>PXL</t>
  </si>
  <si>
    <t>LCH</t>
  </si>
  <si>
    <t>ZCR</t>
  </si>
  <si>
    <t>WSH</t>
  </si>
  <si>
    <t>HQY</t>
  </si>
  <si>
    <t>CCY</t>
  </si>
  <si>
    <t>WXP</t>
  </si>
  <si>
    <t>LXX</t>
  </si>
  <si>
    <t>SXY</t>
  </si>
  <si>
    <t>WJR</t>
  </si>
  <si>
    <t>LST</t>
  </si>
  <si>
    <t>PGC</t>
  </si>
  <si>
    <t>ZFY</t>
  </si>
  <si>
    <t>WM</t>
  </si>
  <si>
    <t>LFJ</t>
  </si>
  <si>
    <r>
      <rPr>
        <sz val="11"/>
        <color indexed="8"/>
        <rFont val="宋体"/>
        <charset val="134"/>
      </rPr>
      <t>Control</t>
    </r>
    <r>
      <rPr>
        <sz val="11"/>
        <color indexed="8"/>
        <rFont val="宋体"/>
        <charset val="134"/>
      </rPr>
      <t xml:space="preserve"> group</t>
    </r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</si>
  <si>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 xml:space="preserve">um </t>
    </r>
    <r>
      <rPr>
        <sz val="11"/>
        <color indexed="8"/>
        <rFont val="宋体"/>
        <charset val="134"/>
      </rPr>
      <t>30</t>
    </r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</si>
  <si>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ale：Female</t>
    </r>
    <r>
      <rPr>
        <sz val="11"/>
        <color indexed="8"/>
        <rFont val="宋体"/>
        <charset val="134"/>
      </rPr>
      <t>=17:13</t>
    </r>
  </si>
  <si>
    <t>60.133±9.334</t>
  </si>
  <si>
    <t>66.300±6.015</t>
  </si>
  <si>
    <t>1.691±0.088</t>
  </si>
  <si>
    <t>23.048±1.853</t>
  </si>
  <si>
    <t>2:28</t>
  </si>
  <si>
    <t>10:20</t>
  </si>
  <si>
    <t>4.2710±0.8120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</si>
  <si>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2.3129</t>
    </r>
    <r>
      <rPr>
        <sz val="12"/>
        <rFont val="宋体"/>
        <charset val="134"/>
      </rPr>
      <t>±24.</t>
    </r>
    <r>
      <rPr>
        <sz val="12"/>
        <rFont val="宋体"/>
        <charset val="134"/>
      </rPr>
      <t>4158</t>
    </r>
  </si>
  <si>
    <t>38.5756±8.0834</t>
  </si>
  <si>
    <t>6.9007±1.4079</t>
  </si>
  <si>
    <t>2.471±0.773</t>
  </si>
  <si>
    <t>4.939±0.887</t>
  </si>
  <si>
    <t>1.493±0.754</t>
  </si>
  <si>
    <t>4.193±0.987</t>
  </si>
  <si>
    <t>1.156±0.276</t>
  </si>
  <si>
    <t>2.513±0.796</t>
  </si>
  <si>
    <t>0.747±0.031</t>
  </si>
  <si>
    <t>SAP Group</t>
  </si>
  <si>
    <t>ZXZ</t>
  </si>
  <si>
    <r>
      <rPr>
        <sz val="11"/>
        <color indexed="8"/>
        <rFont val="Times New Roman"/>
        <family val="1"/>
      </rPr>
      <t>Male</t>
    </r>
    <r>
      <rPr>
        <sz val="11"/>
        <color indexed="8"/>
        <rFont val="宋体"/>
        <charset val="134"/>
      </rPr>
      <t>：</t>
    </r>
    <r>
      <rPr>
        <sz val="11"/>
        <color indexed="8"/>
        <rFont val="Times New Roman"/>
        <family val="1"/>
      </rPr>
      <t>Female=21:16</t>
    </r>
  </si>
  <si>
    <t>62.838±9.118</t>
  </si>
  <si>
    <t>67.797±8.946</t>
  </si>
  <si>
    <t>1.685±0.081</t>
  </si>
  <si>
    <t>23.793±1.655</t>
  </si>
  <si>
    <t>31:6</t>
  </si>
  <si>
    <t>5.1238±1.5903</t>
  </si>
  <si>
    <t>74.0567±21.0809</t>
  </si>
  <si>
    <t>48.9208±12.5059</t>
  </si>
  <si>
    <t>4.9520±1.0835</t>
  </si>
  <si>
    <t>3.861±1.097</t>
  </si>
  <si>
    <t>5.345±0.784</t>
  </si>
  <si>
    <t>1.864±0.800</t>
  </si>
  <si>
    <t>3.810±1.003</t>
  </si>
  <si>
    <t>1.073±0.199</t>
  </si>
  <si>
    <t>2.484±0.787</t>
  </si>
  <si>
    <t>0.798±0.368</t>
  </si>
  <si>
    <t>UAP Group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</si>
  <si>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 xml:space="preserve">um </t>
    </r>
    <r>
      <rPr>
        <sz val="11"/>
        <color indexed="8"/>
        <rFont val="宋体"/>
        <charset val="134"/>
      </rPr>
      <t>40</t>
    </r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</si>
  <si>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ale：Female</t>
    </r>
    <r>
      <rPr>
        <sz val="11"/>
        <color indexed="8"/>
        <rFont val="宋体"/>
        <charset val="134"/>
      </rPr>
      <t>=23:17</t>
    </r>
  </si>
  <si>
    <t>65.650±9.773</t>
  </si>
  <si>
    <t>64.213±8.751</t>
  </si>
  <si>
    <t>1.667±0.085</t>
  </si>
  <si>
    <t>23.385±1.654</t>
  </si>
  <si>
    <t>33:7</t>
  </si>
  <si>
    <t>25:15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</si>
  <si>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.1703</t>
    </r>
    <r>
      <rPr>
        <sz val="12"/>
        <rFont val="宋体"/>
        <charset val="134"/>
      </rPr>
      <t>±1</t>
    </r>
    <r>
      <rPr>
        <sz val="12"/>
        <rFont val="宋体"/>
        <charset val="134"/>
      </rPr>
      <t>.7627</t>
    </r>
  </si>
  <si>
    <t>63.0486±17.6509</t>
  </si>
  <si>
    <t>55.0836±11.3594</t>
  </si>
  <si>
    <t>4.0563±1.0067</t>
  </si>
  <si>
    <t>5.361±1.171</t>
  </si>
  <si>
    <t>6.012±1.584</t>
  </si>
  <si>
    <t>1.482±0.820</t>
  </si>
  <si>
    <t>4.818±1.532</t>
  </si>
  <si>
    <t>0.994±0.195</t>
  </si>
  <si>
    <t>3.001±0.899</t>
  </si>
  <si>
    <t>0.729±0.417</t>
  </si>
  <si>
    <t>AMI Group</t>
  </si>
  <si>
    <t>Male:Female</t>
  </si>
  <si>
    <t>Sum 40</t>
  </si>
  <si>
    <t>29:11</t>
  </si>
  <si>
    <t>62.6±13.208</t>
  </si>
  <si>
    <t>70.788±7.430</t>
  </si>
  <si>
    <t>1.713±0.071</t>
  </si>
  <si>
    <t>24.075±1.895</t>
  </si>
  <si>
    <t>7.9380±1.5105</t>
  </si>
  <si>
    <r>
      <rPr>
        <sz val="12"/>
        <rFont val="宋体"/>
        <charset val="134"/>
      </rPr>
      <t>52.7647</t>
    </r>
    <r>
      <rPr>
        <sz val="12"/>
        <rFont val="宋体"/>
        <charset val="134"/>
      </rPr>
      <t>±16.</t>
    </r>
    <r>
      <rPr>
        <sz val="12"/>
        <rFont val="宋体"/>
        <charset val="134"/>
      </rPr>
      <t>8526</t>
    </r>
  </si>
  <si>
    <t>65.1792±9.0655</t>
  </si>
  <si>
    <t>3.8138±1.0120</t>
  </si>
  <si>
    <t>5.931±1.285</t>
  </si>
  <si>
    <t>6.441±1.891</t>
  </si>
  <si>
    <t>1.386±0.629</t>
  </si>
  <si>
    <t>4.590±1.120</t>
  </si>
  <si>
    <t>1.039±0.178</t>
  </si>
  <si>
    <t>2.972±0.772</t>
  </si>
  <si>
    <t>0.652±0.285</t>
  </si>
  <si>
    <t>Group A(Gensini score &lt;26)</t>
  </si>
  <si>
    <t>Sum 44</t>
  </si>
  <si>
    <t>Female:Male=29:15</t>
  </si>
  <si>
    <t>62.296±9.605</t>
  </si>
  <si>
    <t>67.080±8.884</t>
  </si>
  <si>
    <t>1.689±0.084</t>
  </si>
  <si>
    <t>23.673±1.722</t>
  </si>
  <si>
    <t>37:7</t>
  </si>
  <si>
    <t>27:17</t>
  </si>
  <si>
    <t>25:19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</si>
  <si>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.0418</t>
    </r>
    <r>
      <rPr>
        <sz val="12"/>
        <rFont val="宋体"/>
        <charset val="134"/>
      </rPr>
      <t>±1.6</t>
    </r>
    <r>
      <rPr>
        <sz val="12"/>
        <rFont val="宋体"/>
        <charset val="134"/>
      </rPr>
      <t>089</t>
    </r>
  </si>
  <si>
    <t>62.7646±20.6835</t>
  </si>
  <si>
    <t>45.4926±9.854</t>
  </si>
  <si>
    <r>
      <rPr>
        <sz val="12"/>
        <rFont val="宋体"/>
        <charset val="134"/>
      </rPr>
      <t>5.26</t>
    </r>
    <r>
      <rPr>
        <sz val="12"/>
        <rFont val="宋体"/>
        <charset val="134"/>
      </rPr>
      <t>53</t>
    </r>
    <r>
      <rPr>
        <sz val="12"/>
        <rFont val="宋体"/>
        <charset val="134"/>
      </rPr>
      <t>±0.777</t>
    </r>
    <r>
      <rPr>
        <sz val="12"/>
        <rFont val="宋体"/>
        <charset val="134"/>
      </rPr>
      <t>6</t>
    </r>
  </si>
  <si>
    <t>3.807±1.056</t>
  </si>
  <si>
    <t>5.586±1.172</t>
  </si>
  <si>
    <t>1.676±0.765</t>
  </si>
  <si>
    <t>4.103±1.036</t>
  </si>
  <si>
    <t>1.045±0.194</t>
  </si>
  <si>
    <t>2.523±0.792</t>
  </si>
  <si>
    <t>0.763±0.361</t>
  </si>
  <si>
    <t>Group B(Gensini score 26-54)</t>
  </si>
  <si>
    <t>SJ</t>
  </si>
  <si>
    <t>Male:Female=22:18</t>
  </si>
  <si>
    <t>65.000±10.994</t>
  </si>
  <si>
    <t>66.950±9.271</t>
  </si>
  <si>
    <t>1.678±0.082</t>
  </si>
  <si>
    <t>23.705±1.631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</si>
  <si>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.5345</t>
    </r>
    <r>
      <rPr>
        <sz val="12"/>
        <rFont val="宋体"/>
        <charset val="134"/>
      </rPr>
      <t>±1.3</t>
    </r>
    <r>
      <rPr>
        <sz val="12"/>
        <rFont val="宋体"/>
        <charset val="134"/>
      </rPr>
      <t>736</t>
    </r>
  </si>
  <si>
    <t>65.5833±22.0252</t>
  </si>
  <si>
    <t>58.6320±6.9082</t>
  </si>
  <si>
    <r>
      <rPr>
        <sz val="12"/>
        <rFont val="宋体"/>
        <charset val="134"/>
      </rPr>
      <t>4.103</t>
    </r>
    <r>
      <rPr>
        <sz val="12"/>
        <rFont val="宋体"/>
        <charset val="134"/>
      </rPr>
      <t>2</t>
    </r>
    <r>
      <rPr>
        <sz val="12"/>
        <rFont val="宋体"/>
        <charset val="134"/>
      </rPr>
      <t>±0.538</t>
    </r>
    <r>
      <rPr>
        <sz val="12"/>
        <rFont val="宋体"/>
        <charset val="134"/>
      </rPr>
      <t>1</t>
    </r>
  </si>
  <si>
    <t>5.167±0.756</t>
  </si>
  <si>
    <t>5.772±1.436</t>
  </si>
  <si>
    <t>1.545±0.733</t>
  </si>
  <si>
    <t>4.405±1.268</t>
  </si>
  <si>
    <t>1.033±0.210</t>
  </si>
  <si>
    <t>2.949±0.817</t>
  </si>
  <si>
    <t>0.705±0.323</t>
  </si>
  <si>
    <t>Group C(Gensini score &gt;54)</t>
  </si>
  <si>
    <t>Sum 33</t>
  </si>
  <si>
    <t>Male:Female=22:11</t>
  </si>
  <si>
    <t>64.061±12.387</t>
  </si>
  <si>
    <t>69.061±7.988</t>
  </si>
  <si>
    <t>1.700±0.076</t>
  </si>
  <si>
    <t>23.907±1.957</t>
  </si>
  <si>
    <r>
      <rPr>
        <sz val="12"/>
        <rFont val="宋体"/>
        <charset val="134"/>
      </rPr>
      <t>8.</t>
    </r>
    <r>
      <rPr>
        <sz val="12"/>
        <rFont val="宋体"/>
        <charset val="134"/>
      </rPr>
      <t>2027</t>
    </r>
    <r>
      <rPr>
        <sz val="12"/>
        <rFont val="宋体"/>
        <charset val="134"/>
      </rPr>
      <t>±1.</t>
    </r>
    <r>
      <rPr>
        <sz val="12"/>
        <rFont val="宋体"/>
        <charset val="134"/>
      </rPr>
      <t>6219</t>
    </r>
  </si>
  <si>
    <r>
      <rPr>
        <sz val="12"/>
        <rFont val="宋体"/>
        <charset val="134"/>
      </rPr>
      <t>60.2</t>
    </r>
    <r>
      <rPr>
        <sz val="12"/>
        <rFont val="宋体"/>
        <charset val="134"/>
      </rPr>
      <t>187</t>
    </r>
    <r>
      <rPr>
        <sz val="12"/>
        <rFont val="宋体"/>
        <charset val="134"/>
      </rPr>
      <t>±17.7</t>
    </r>
    <r>
      <rPr>
        <sz val="12"/>
        <rFont val="宋体"/>
        <charset val="134"/>
      </rPr>
      <t>659</t>
    </r>
  </si>
  <si>
    <t>68.8978±8.8494</t>
  </si>
  <si>
    <r>
      <rPr>
        <sz val="12"/>
        <rFont val="宋体"/>
        <charset val="134"/>
      </rPr>
      <t>3.097</t>
    </r>
    <r>
      <rPr>
        <sz val="12"/>
        <rFont val="宋体"/>
        <charset val="134"/>
      </rPr>
      <t>8</t>
    </r>
    <r>
      <rPr>
        <sz val="12"/>
        <rFont val="宋体"/>
        <charset val="134"/>
      </rPr>
      <t>±0.82</t>
    </r>
    <r>
      <rPr>
        <sz val="12"/>
        <rFont val="宋体"/>
        <charset val="134"/>
      </rPr>
      <t>42</t>
    </r>
  </si>
  <si>
    <t>6.677±0.833</t>
  </si>
  <si>
    <t>6.642±1.939</t>
  </si>
  <si>
    <t>1.459±0.840</t>
  </si>
  <si>
    <t>4.866±1.562</t>
  </si>
  <si>
    <t>1.021±0.170</t>
  </si>
  <si>
    <t>3.089±0.782</t>
  </si>
  <si>
    <t>0.696±0.414</t>
  </si>
  <si>
    <r>
      <rPr>
        <sz val="11"/>
        <color indexed="8"/>
        <rFont val="Times New Roman"/>
        <family val="1"/>
      </rPr>
      <t>EAT</t>
    </r>
    <r>
      <rPr>
        <sz val="11"/>
        <color indexed="8"/>
        <rFont val="宋体"/>
        <charset val="134"/>
      </rPr>
      <t>＜</t>
    </r>
    <r>
      <rPr>
        <sz val="11"/>
        <color indexed="8"/>
        <rFont val="Times New Roman"/>
        <family val="1"/>
      </rPr>
      <t>5mm</t>
    </r>
  </si>
  <si>
    <r>
      <rPr>
        <sz val="12"/>
        <rFont val="宋体"/>
        <charset val="134"/>
      </rPr>
      <t>（</t>
    </r>
    <r>
      <rPr>
        <sz val="12"/>
        <rFont val="Times New Roman"/>
        <family val="1"/>
      </rPr>
      <t>Kg</t>
    </r>
    <r>
      <rPr>
        <sz val="12"/>
        <rFont val="宋体"/>
        <charset val="134"/>
      </rPr>
      <t>）</t>
    </r>
  </si>
  <si>
    <t>Sum 54</t>
  </si>
  <si>
    <t>Male: Female=31:23</t>
  </si>
  <si>
    <t>62.000±9.736</t>
  </si>
  <si>
    <t>65.213±9.623</t>
  </si>
  <si>
    <t>1.682±0.085</t>
  </si>
  <si>
    <t>22.916±1.556</t>
  </si>
  <si>
    <t>75.538±23.693</t>
  </si>
  <si>
    <t>43.982±10.429</t>
  </si>
  <si>
    <t>5.808±1.678</t>
  </si>
  <si>
    <t>3.325±1.350</t>
  </si>
  <si>
    <t>5.358±1.218</t>
  </si>
  <si>
    <t>1.607±0.853</t>
  </si>
  <si>
    <t>4.211±1.106</t>
  </si>
  <si>
    <t>1.099±0.258</t>
  </si>
  <si>
    <t>2.535±0.833</t>
  </si>
  <si>
    <t>0.791±0.378</t>
  </si>
  <si>
    <t>≥5，EAT,≤7</t>
  </si>
  <si>
    <t>EAT≤7mm</t>
  </si>
  <si>
    <t>CGZ</t>
  </si>
  <si>
    <t>Sum 48</t>
  </si>
  <si>
    <t>64.542±9.673</t>
  </si>
  <si>
    <t>66.458±8.452</t>
  </si>
  <si>
    <t>1.677±0.083</t>
  </si>
  <si>
    <t>23.717±1.647</t>
  </si>
  <si>
    <t>6.000±0.620</t>
  </si>
  <si>
    <t>69.314±24.976</t>
  </si>
  <si>
    <t>53.996±12.305</t>
  </si>
  <si>
    <t>4.613±1.204</t>
  </si>
  <si>
    <t>4.540±1.327</t>
  </si>
  <si>
    <t>5.663±1.321</t>
  </si>
  <si>
    <t>1.680±0.770</t>
  </si>
  <si>
    <t>4.554±1.582</t>
  </si>
  <si>
    <t>1.041±0.179</t>
  </si>
  <si>
    <t>2.807±0.864</t>
  </si>
  <si>
    <t>0.735±0.370</t>
  </si>
  <si>
    <t>EAT＞7</t>
  </si>
  <si>
    <t>Sum 45</t>
  </si>
  <si>
    <t>62.511±12.598</t>
  </si>
  <si>
    <t>70.800±7.906</t>
  </si>
  <si>
    <t>1.710±0.075</t>
  </si>
  <si>
    <t>24.317±1.915</t>
  </si>
  <si>
    <t>8.438±1.136</t>
  </si>
  <si>
    <t>60.792±22.008</t>
  </si>
  <si>
    <t>62.468±12.947</t>
  </si>
  <si>
    <t>3.776±1.091</t>
  </si>
  <si>
    <t>6.025±1.260</t>
  </si>
  <si>
    <t>6.285±1.832</t>
  </si>
  <si>
    <t>1.357±0.622</t>
  </si>
  <si>
    <t>4.378±0.978</t>
  </si>
  <si>
    <t>1.030±0.195</t>
  </si>
  <si>
    <t>2.992±0.784</t>
  </si>
  <si>
    <t>0.648±0.284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</si>
</sst>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_ \¥* #,##0.00_ ;_ \¥* \-#,##0.00_ ;_ \¥* &quot;-&quot;??_ ;_ @_ "/>
    <numFmt numFmtId="178" formatCode="0.000_ "/>
  </numFmts>
  <fonts count="14">
    <font>
      <sz val="11"/>
      <color indexed="8"/>
      <name val="宋体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宋体"/>
      <charset val="134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7"/>
      <color rgb="FF666666"/>
      <name val="Arial"/>
      <family val="2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0" borderId="0" xfId="2" applyAlignment="1">
      <alignment horizontal="center" vertical="center"/>
    </xf>
    <xf numFmtId="177" fontId="2" fillId="0" borderId="1" xfId="4" applyFont="1" applyFill="1" applyBorder="1" applyAlignment="1">
      <alignment horizontal="left" vertical="center" wrapText="1"/>
    </xf>
    <xf numFmtId="177" fontId="4" fillId="0" borderId="1" xfId="4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Border="1" applyAlignment="1">
      <alignment horizontal="center" vertical="center"/>
    </xf>
    <xf numFmtId="0" fontId="3" fillId="0" borderId="1" xfId="2" applyFill="1" applyBorder="1" applyAlignment="1">
      <alignment horizontal="left" vertical="center" wrapText="1"/>
    </xf>
    <xf numFmtId="176" fontId="3" fillId="0" borderId="1" xfId="2" applyNumberFormat="1" applyFill="1" applyBorder="1" applyAlignment="1">
      <alignment horizontal="left" vertical="center" wrapText="1"/>
    </xf>
    <xf numFmtId="46" fontId="0" fillId="0" borderId="1" xfId="0" applyNumberForma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20" fontId="0" fillId="0" borderId="1" xfId="0" applyNumberForma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3" fillId="0" borderId="1" xfId="2" applyBorder="1">
      <alignment vertical="center"/>
    </xf>
    <xf numFmtId="0" fontId="3" fillId="0" borderId="1" xfId="2" applyFont="1" applyBorder="1">
      <alignment vertical="center"/>
    </xf>
    <xf numFmtId="0" fontId="0" fillId="0" borderId="3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4" fillId="0" borderId="1" xfId="2" applyNumberFormat="1" applyFont="1" applyFill="1" applyBorder="1" applyAlignment="1">
      <alignment horizontal="left" vertical="center" wrapText="1"/>
    </xf>
    <xf numFmtId="46" fontId="6" fillId="0" borderId="1" xfId="0" applyNumberFormat="1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2" applyBorder="1" applyAlignment="1">
      <alignment horizontal="left" vertical="center" wrapText="1"/>
    </xf>
    <xf numFmtId="176" fontId="3" fillId="0" borderId="1" xfId="2" applyNumberForma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8" fontId="3" fillId="0" borderId="1" xfId="2" applyNumberFormat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left" vertical="center" wrapText="1"/>
    </xf>
    <xf numFmtId="20" fontId="3" fillId="0" borderId="1" xfId="2" applyNumberFormat="1" applyFill="1" applyBorder="1" applyAlignment="1">
      <alignment horizontal="left" vertical="center" wrapText="1"/>
    </xf>
    <xf numFmtId="178" fontId="3" fillId="0" borderId="1" xfId="2" applyNumberForma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3" applyFill="1" applyBorder="1" applyAlignment="1">
      <alignment horizontal="left" vertical="center" wrapText="1"/>
    </xf>
    <xf numFmtId="0" fontId="3" fillId="0" borderId="1" xfId="3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2" applyBorder="1" applyAlignment="1">
      <alignment horizontal="left" vertical="center"/>
    </xf>
    <xf numFmtId="176" fontId="3" fillId="0" borderId="1" xfId="2" applyNumberForma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20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178" fontId="3" fillId="0" borderId="1" xfId="2" applyNumberForma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176" fontId="4" fillId="0" borderId="1" xfId="2" applyNumberFormat="1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8" fontId="4" fillId="0" borderId="1" xfId="2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20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">
    <cellStyle name="常规" xfId="0" builtinId="0"/>
    <cellStyle name="常规 2" xfId="2"/>
    <cellStyle name="常规 3" xfId="3"/>
    <cellStyle name="货币 2" xfId="4"/>
    <cellStyle name="货币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49"/>
  <sheetViews>
    <sheetView workbookViewId="0">
      <selection activeCell="C1" sqref="C1"/>
    </sheetView>
  </sheetViews>
  <sheetFormatPr defaultColWidth="9" defaultRowHeight="13.5"/>
  <cols>
    <col min="1" max="39" width="9" style="25"/>
    <col min="40" max="41" width="9.375" style="25"/>
    <col min="42" max="16381" width="9" style="25"/>
    <col min="16383" max="16384" width="9" style="25"/>
  </cols>
  <sheetData>
    <row r="1" spans="1:42" s="2" customFormat="1" ht="38.25">
      <c r="A1" s="4"/>
      <c r="B1" s="4"/>
      <c r="C1" s="4" t="s">
        <v>0</v>
      </c>
      <c r="D1" s="4"/>
      <c r="E1" s="6" t="s">
        <v>1</v>
      </c>
      <c r="F1" s="6" t="s">
        <v>2</v>
      </c>
      <c r="G1" s="4" t="s">
        <v>3</v>
      </c>
      <c r="H1" s="4" t="s">
        <v>4</v>
      </c>
      <c r="I1" s="4" t="s">
        <v>4</v>
      </c>
      <c r="J1" s="4" t="s">
        <v>5</v>
      </c>
      <c r="K1" s="4" t="s">
        <v>4</v>
      </c>
      <c r="L1" s="4" t="s">
        <v>4</v>
      </c>
      <c r="M1" s="4" t="s">
        <v>4</v>
      </c>
      <c r="N1" s="4" t="s">
        <v>4</v>
      </c>
      <c r="O1" s="4" t="s">
        <v>4</v>
      </c>
      <c r="P1" s="4" t="s">
        <v>4</v>
      </c>
      <c r="Q1" s="4" t="s">
        <v>4</v>
      </c>
      <c r="R1" s="4" t="s">
        <v>4</v>
      </c>
      <c r="S1" s="4" t="s">
        <v>4</v>
      </c>
      <c r="T1" s="4" t="s">
        <v>4</v>
      </c>
      <c r="U1" s="4" t="s">
        <v>4</v>
      </c>
      <c r="V1" s="4" t="s">
        <v>4</v>
      </c>
      <c r="W1" s="4"/>
      <c r="X1" s="4" t="s">
        <v>6</v>
      </c>
      <c r="Y1" s="26" t="s">
        <v>7</v>
      </c>
      <c r="Z1" s="26" t="s">
        <v>7</v>
      </c>
      <c r="AA1" s="26" t="s">
        <v>6</v>
      </c>
      <c r="AB1" s="4" t="s">
        <v>8</v>
      </c>
      <c r="AC1" s="4" t="s">
        <v>9</v>
      </c>
      <c r="AD1" s="4" t="s">
        <v>9</v>
      </c>
      <c r="AE1" s="4" t="s">
        <v>9</v>
      </c>
      <c r="AF1" s="4" t="s">
        <v>9</v>
      </c>
      <c r="AG1" s="4" t="s">
        <v>9</v>
      </c>
      <c r="AH1" s="4" t="s">
        <v>9</v>
      </c>
      <c r="AI1" s="26" t="s">
        <v>10</v>
      </c>
      <c r="AJ1" s="26" t="s">
        <v>11</v>
      </c>
      <c r="AK1" s="26" t="s">
        <v>10</v>
      </c>
      <c r="AL1" s="26" t="s">
        <v>12</v>
      </c>
      <c r="AM1" s="26" t="s">
        <v>10</v>
      </c>
      <c r="AN1" s="63" t="s">
        <v>13</v>
      </c>
      <c r="AO1" s="2" t="s">
        <v>14</v>
      </c>
      <c r="AP1" s="4" t="s">
        <v>15</v>
      </c>
    </row>
    <row r="2" spans="1:42" s="1" customFormat="1" ht="63.7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4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2" t="s">
        <v>29</v>
      </c>
      <c r="O2" s="1" t="s">
        <v>30</v>
      </c>
      <c r="P2" s="1" t="s">
        <v>31</v>
      </c>
      <c r="Q2" s="1" t="s">
        <v>32</v>
      </c>
      <c r="R2" s="4" t="s">
        <v>33</v>
      </c>
      <c r="S2" s="4" t="s">
        <v>34</v>
      </c>
      <c r="T2" s="1" t="s">
        <v>35</v>
      </c>
      <c r="U2" s="1" t="s">
        <v>36</v>
      </c>
      <c r="V2" s="1" t="s">
        <v>37</v>
      </c>
      <c r="W2" s="2" t="s">
        <v>38</v>
      </c>
      <c r="X2" s="2" t="s">
        <v>39</v>
      </c>
      <c r="Y2" s="26">
        <v>2</v>
      </c>
      <c r="Z2" s="26">
        <v>3</v>
      </c>
      <c r="AA2" s="27" t="s">
        <v>7</v>
      </c>
      <c r="AB2" s="4" t="s">
        <v>40</v>
      </c>
      <c r="AC2" s="4" t="s">
        <v>41</v>
      </c>
      <c r="AD2" s="4" t="s">
        <v>42</v>
      </c>
      <c r="AE2" s="4" t="s">
        <v>43</v>
      </c>
      <c r="AF2" s="4" t="s">
        <v>44</v>
      </c>
      <c r="AG2" s="4" t="s">
        <v>45</v>
      </c>
      <c r="AH2" s="4" t="s">
        <v>46</v>
      </c>
      <c r="AI2" s="26" t="s">
        <v>47</v>
      </c>
      <c r="AJ2" s="34" t="s">
        <v>48</v>
      </c>
      <c r="AK2" s="26" t="s">
        <v>49</v>
      </c>
      <c r="AL2" s="26" t="s">
        <v>49</v>
      </c>
      <c r="AM2" s="63" t="s">
        <v>13</v>
      </c>
      <c r="AN2" s="64" t="s">
        <v>50</v>
      </c>
      <c r="AO2" s="2" t="s">
        <v>51</v>
      </c>
      <c r="AP2" s="63" t="s">
        <v>13</v>
      </c>
    </row>
    <row r="3" spans="1:42" ht="14.25">
      <c r="A3" s="26">
        <v>9</v>
      </c>
      <c r="B3" s="26" t="s">
        <v>52</v>
      </c>
      <c r="C3" s="26">
        <v>1</v>
      </c>
      <c r="D3" s="26">
        <v>52</v>
      </c>
      <c r="E3" s="26">
        <v>68.5</v>
      </c>
      <c r="F3" s="26">
        <v>1.7</v>
      </c>
      <c r="G3" s="26">
        <v>23.7</v>
      </c>
      <c r="H3" s="26">
        <v>1</v>
      </c>
      <c r="I3" s="26">
        <v>1</v>
      </c>
      <c r="J3" s="26">
        <v>1</v>
      </c>
      <c r="K3" s="26">
        <v>2</v>
      </c>
      <c r="L3" s="26">
        <v>2</v>
      </c>
      <c r="M3" s="26">
        <v>2</v>
      </c>
      <c r="N3" s="26">
        <v>2</v>
      </c>
      <c r="O3" s="26">
        <v>2</v>
      </c>
      <c r="P3" s="26">
        <v>2</v>
      </c>
      <c r="Q3" s="26">
        <v>2</v>
      </c>
      <c r="R3" s="26">
        <v>2</v>
      </c>
      <c r="S3" s="26">
        <v>2</v>
      </c>
      <c r="T3" s="26">
        <v>2</v>
      </c>
      <c r="U3" s="26">
        <v>2</v>
      </c>
      <c r="V3" s="26">
        <v>2</v>
      </c>
      <c r="W3" s="26">
        <v>110</v>
      </c>
      <c r="X3" s="26">
        <v>10.78</v>
      </c>
      <c r="Y3" s="26">
        <v>10.76</v>
      </c>
      <c r="Z3" s="26">
        <v>10.79</v>
      </c>
      <c r="AA3" s="27">
        <v>10.77</v>
      </c>
      <c r="AB3" s="26">
        <v>7.16</v>
      </c>
      <c r="AC3" s="26">
        <v>5.66</v>
      </c>
      <c r="AD3" s="26">
        <v>0.95</v>
      </c>
      <c r="AE3" s="26">
        <v>4.1100000000000003</v>
      </c>
      <c r="AF3" s="26">
        <v>0.8</v>
      </c>
      <c r="AG3" s="26">
        <v>2.98</v>
      </c>
      <c r="AH3" s="26">
        <v>0.43</v>
      </c>
      <c r="AI3" s="26">
        <v>0.17100000000000001</v>
      </c>
      <c r="AJ3" s="26">
        <v>49.877000000000002</v>
      </c>
      <c r="AK3" s="26">
        <v>0.73599999999999999</v>
      </c>
      <c r="AL3" s="26">
        <v>68.272000000000006</v>
      </c>
      <c r="AM3" s="26">
        <v>0.23899999999999999</v>
      </c>
      <c r="AN3" s="26">
        <v>305.36799999999999</v>
      </c>
      <c r="AO3" s="26">
        <f t="shared" ref="AO3" si="0">AN3*5</f>
        <v>1526.84</v>
      </c>
      <c r="AP3" s="29">
        <v>1.5269999999999999</v>
      </c>
    </row>
    <row r="4" spans="1:42" ht="14.25">
      <c r="A4" s="26">
        <v>11</v>
      </c>
      <c r="B4" s="26" t="s">
        <v>53</v>
      </c>
      <c r="C4" s="26">
        <v>1</v>
      </c>
      <c r="D4" s="26">
        <v>65</v>
      </c>
      <c r="E4" s="26">
        <v>80</v>
      </c>
      <c r="F4" s="26">
        <v>1.75</v>
      </c>
      <c r="G4" s="26">
        <v>26.14</v>
      </c>
      <c r="H4" s="26">
        <v>1</v>
      </c>
      <c r="I4" s="26">
        <v>1</v>
      </c>
      <c r="J4" s="26">
        <v>1</v>
      </c>
      <c r="K4" s="26">
        <v>1</v>
      </c>
      <c r="L4" s="26">
        <v>2</v>
      </c>
      <c r="M4" s="26">
        <v>1</v>
      </c>
      <c r="N4" s="26">
        <v>2</v>
      </c>
      <c r="O4" s="26">
        <v>1</v>
      </c>
      <c r="P4" s="26">
        <v>2</v>
      </c>
      <c r="Q4" s="26">
        <v>1</v>
      </c>
      <c r="R4" s="26">
        <v>1</v>
      </c>
      <c r="S4" s="26">
        <v>2</v>
      </c>
      <c r="T4" s="26">
        <v>2</v>
      </c>
      <c r="U4" s="26">
        <v>1</v>
      </c>
      <c r="V4" s="26">
        <v>2</v>
      </c>
      <c r="W4" s="26">
        <v>37</v>
      </c>
      <c r="X4" s="26">
        <v>6.71</v>
      </c>
      <c r="Y4" s="26">
        <v>6.73</v>
      </c>
      <c r="Z4" s="26">
        <v>6.74</v>
      </c>
      <c r="AA4" s="27">
        <v>6.73</v>
      </c>
      <c r="AB4" s="26">
        <v>4.67</v>
      </c>
      <c r="AC4" s="26">
        <v>5.8</v>
      </c>
      <c r="AD4" s="26">
        <v>0.65</v>
      </c>
      <c r="AE4" s="26">
        <v>2.5</v>
      </c>
      <c r="AF4" s="26">
        <v>1.02</v>
      </c>
      <c r="AG4" s="26">
        <v>1.92</v>
      </c>
      <c r="AH4" s="26">
        <v>0.5</v>
      </c>
      <c r="AI4" s="26">
        <v>0.159</v>
      </c>
      <c r="AJ4" s="26">
        <v>43.988999999999997</v>
      </c>
      <c r="AK4" s="26">
        <v>0.65800000000000003</v>
      </c>
      <c r="AL4" s="26">
        <v>59.585000000000001</v>
      </c>
      <c r="AM4" s="26">
        <v>0.56100000000000005</v>
      </c>
      <c r="AN4" s="26">
        <v>964.779</v>
      </c>
      <c r="AO4" s="26">
        <f t="shared" ref="AO4:AO34" si="1">AN4*5</f>
        <v>4823.8950000000004</v>
      </c>
      <c r="AP4" s="29">
        <v>4.8239999999999998</v>
      </c>
    </row>
    <row r="5" spans="1:42" ht="14.25">
      <c r="A5" s="26">
        <v>13</v>
      </c>
      <c r="B5" s="26" t="s">
        <v>54</v>
      </c>
      <c r="C5" s="26">
        <v>1</v>
      </c>
      <c r="D5" s="26">
        <v>50</v>
      </c>
      <c r="E5" s="26">
        <v>65</v>
      </c>
      <c r="F5" s="26">
        <v>1.68</v>
      </c>
      <c r="G5" s="26">
        <v>23.05</v>
      </c>
      <c r="H5" s="26">
        <v>2</v>
      </c>
      <c r="I5" s="26">
        <v>1</v>
      </c>
      <c r="J5" s="26">
        <v>1</v>
      </c>
      <c r="K5" s="26">
        <v>2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2</v>
      </c>
      <c r="S5" s="26">
        <v>2</v>
      </c>
      <c r="T5" s="26">
        <v>2</v>
      </c>
      <c r="U5" s="26">
        <v>2</v>
      </c>
      <c r="V5" s="26">
        <v>2</v>
      </c>
      <c r="W5" s="26">
        <v>32</v>
      </c>
      <c r="X5" s="26">
        <v>7.69</v>
      </c>
      <c r="Y5" s="26">
        <v>7.7</v>
      </c>
      <c r="Z5" s="26">
        <v>7.68</v>
      </c>
      <c r="AA5" s="27">
        <v>7.69</v>
      </c>
      <c r="AB5" s="26">
        <v>4.41</v>
      </c>
      <c r="AC5" s="26">
        <v>4.51</v>
      </c>
      <c r="AD5" s="26">
        <v>1.01</v>
      </c>
      <c r="AE5" s="26">
        <v>2.29</v>
      </c>
      <c r="AF5" s="26">
        <v>0.78</v>
      </c>
      <c r="AG5" s="26">
        <v>1.1599999999999999</v>
      </c>
      <c r="AH5" s="26">
        <v>0.46</v>
      </c>
      <c r="AI5" s="26">
        <v>0.11799999999999999</v>
      </c>
      <c r="AJ5" s="26">
        <v>24.123999999999999</v>
      </c>
      <c r="AK5" s="26">
        <v>0.66900000000000004</v>
      </c>
      <c r="AL5" s="26">
        <v>60.801000000000002</v>
      </c>
      <c r="AM5" s="26">
        <v>0.57599999999999996</v>
      </c>
      <c r="AN5" s="26">
        <v>996.28399999999999</v>
      </c>
      <c r="AO5" s="26">
        <f t="shared" si="1"/>
        <v>4981.42</v>
      </c>
      <c r="AP5" s="29">
        <v>4.9809999999999999</v>
      </c>
    </row>
    <row r="6" spans="1:42" ht="14.25">
      <c r="A6" s="26">
        <v>16</v>
      </c>
      <c r="B6" s="26" t="s">
        <v>55</v>
      </c>
      <c r="C6" s="26">
        <v>1</v>
      </c>
      <c r="D6" s="26">
        <v>27</v>
      </c>
      <c r="E6" s="26">
        <v>85</v>
      </c>
      <c r="F6" s="26">
        <v>1.78</v>
      </c>
      <c r="G6" s="26">
        <v>25.25</v>
      </c>
      <c r="H6" s="26">
        <v>1</v>
      </c>
      <c r="I6" s="26">
        <v>1</v>
      </c>
      <c r="J6" s="26">
        <v>1</v>
      </c>
      <c r="K6" s="26">
        <v>1</v>
      </c>
      <c r="L6" s="26">
        <v>2</v>
      </c>
      <c r="M6" s="26">
        <v>2</v>
      </c>
      <c r="N6" s="26">
        <v>2</v>
      </c>
      <c r="O6" s="26">
        <v>2</v>
      </c>
      <c r="P6" s="26">
        <v>2</v>
      </c>
      <c r="Q6" s="26">
        <v>1</v>
      </c>
      <c r="R6" s="26">
        <v>2</v>
      </c>
      <c r="S6" s="26">
        <v>1</v>
      </c>
      <c r="T6" s="26">
        <v>2</v>
      </c>
      <c r="U6" s="26">
        <v>1</v>
      </c>
      <c r="V6" s="26">
        <v>2</v>
      </c>
      <c r="W6" s="26">
        <v>48</v>
      </c>
      <c r="X6" s="26">
        <v>8.1199999999999992</v>
      </c>
      <c r="Y6" s="26">
        <v>8.11</v>
      </c>
      <c r="Z6" s="26">
        <v>8.09</v>
      </c>
      <c r="AA6" s="27">
        <v>8.11</v>
      </c>
      <c r="AB6" s="26">
        <v>6.65</v>
      </c>
      <c r="AC6" s="26">
        <v>5.76</v>
      </c>
      <c r="AD6" s="26">
        <v>0.55000000000000004</v>
      </c>
      <c r="AE6" s="26">
        <v>7.65</v>
      </c>
      <c r="AF6" s="26">
        <v>1.1499999999999999</v>
      </c>
      <c r="AG6" s="26">
        <v>3.6</v>
      </c>
      <c r="AH6" s="26">
        <v>0.25</v>
      </c>
      <c r="AI6" s="26">
        <v>0.19400000000000001</v>
      </c>
      <c r="AJ6" s="26">
        <v>61.243000000000002</v>
      </c>
      <c r="AK6" s="26">
        <v>0.71</v>
      </c>
      <c r="AL6" s="26">
        <v>65.36</v>
      </c>
      <c r="AM6" s="26">
        <v>0.498</v>
      </c>
      <c r="AN6" s="26">
        <v>833.26499999999999</v>
      </c>
      <c r="AO6" s="26">
        <f t="shared" si="1"/>
        <v>4166.3249999999998</v>
      </c>
      <c r="AP6" s="29">
        <v>4.1660000000000004</v>
      </c>
    </row>
    <row r="7" spans="1:42" ht="14.25">
      <c r="A7" s="26">
        <v>24</v>
      </c>
      <c r="B7" s="26" t="s">
        <v>56</v>
      </c>
      <c r="C7" s="26">
        <v>2</v>
      </c>
      <c r="D7" s="26">
        <v>73</v>
      </c>
      <c r="E7" s="26">
        <v>70</v>
      </c>
      <c r="F7" s="26">
        <v>1.6</v>
      </c>
      <c r="G7" s="26">
        <v>27.34</v>
      </c>
      <c r="H7" s="26">
        <v>2</v>
      </c>
      <c r="I7" s="26">
        <v>2</v>
      </c>
      <c r="J7" s="26">
        <v>1</v>
      </c>
      <c r="K7" s="26">
        <v>2</v>
      </c>
      <c r="L7" s="26">
        <v>2</v>
      </c>
      <c r="M7" s="26">
        <v>2</v>
      </c>
      <c r="N7" s="26">
        <v>2</v>
      </c>
      <c r="O7" s="26">
        <v>2</v>
      </c>
      <c r="P7" s="26">
        <v>2</v>
      </c>
      <c r="Q7" s="26">
        <v>2</v>
      </c>
      <c r="R7" s="26">
        <v>2</v>
      </c>
      <c r="S7" s="26">
        <v>2</v>
      </c>
      <c r="T7" s="26">
        <v>2</v>
      </c>
      <c r="U7" s="26">
        <v>2</v>
      </c>
      <c r="V7" s="26">
        <v>2</v>
      </c>
      <c r="W7" s="26">
        <v>68</v>
      </c>
      <c r="X7" s="26">
        <v>11.42</v>
      </c>
      <c r="Y7" s="26">
        <v>11.39</v>
      </c>
      <c r="Z7" s="26">
        <v>11.4</v>
      </c>
      <c r="AA7" s="27">
        <v>11.4</v>
      </c>
      <c r="AB7" s="26">
        <v>6.83</v>
      </c>
      <c r="AC7" s="26">
        <v>5.9</v>
      </c>
      <c r="AD7" s="26">
        <v>0.75</v>
      </c>
      <c r="AE7" s="26">
        <v>4.37</v>
      </c>
      <c r="AF7" s="26">
        <v>1.23</v>
      </c>
      <c r="AG7" s="26">
        <v>2.82</v>
      </c>
      <c r="AH7" s="26">
        <v>0.34</v>
      </c>
      <c r="AI7" s="26">
        <v>0.21</v>
      </c>
      <c r="AJ7" s="26">
        <v>69.209999999999994</v>
      </c>
      <c r="AK7" s="26">
        <v>0.65100000000000002</v>
      </c>
      <c r="AL7" s="26">
        <v>58.813000000000002</v>
      </c>
      <c r="AM7" s="26">
        <v>0.46100000000000002</v>
      </c>
      <c r="AN7" s="26">
        <v>756.62400000000002</v>
      </c>
      <c r="AO7" s="26">
        <f t="shared" si="1"/>
        <v>3783.12</v>
      </c>
      <c r="AP7" s="29">
        <v>3.7829999999999999</v>
      </c>
    </row>
    <row r="8" spans="1:42" ht="14.25">
      <c r="A8" s="26">
        <v>26</v>
      </c>
      <c r="B8" s="26" t="s">
        <v>57</v>
      </c>
      <c r="C8" s="26">
        <v>1</v>
      </c>
      <c r="D8" s="26">
        <v>82</v>
      </c>
      <c r="E8" s="26">
        <v>75</v>
      </c>
      <c r="F8" s="26">
        <v>1.75</v>
      </c>
      <c r="G8" s="26">
        <v>24.51</v>
      </c>
      <c r="H8" s="26">
        <v>1</v>
      </c>
      <c r="I8" s="26">
        <v>2</v>
      </c>
      <c r="J8" s="26">
        <v>1</v>
      </c>
      <c r="K8" s="26">
        <v>1</v>
      </c>
      <c r="L8" s="26">
        <v>1</v>
      </c>
      <c r="M8" s="26">
        <v>2</v>
      </c>
      <c r="N8" s="26">
        <v>2</v>
      </c>
      <c r="O8" s="26">
        <v>1</v>
      </c>
      <c r="P8" s="26">
        <v>2</v>
      </c>
      <c r="Q8" s="26">
        <v>1</v>
      </c>
      <c r="R8" s="26">
        <v>2</v>
      </c>
      <c r="S8" s="26">
        <v>1</v>
      </c>
      <c r="T8" s="26">
        <v>1</v>
      </c>
      <c r="U8" s="26">
        <v>1</v>
      </c>
      <c r="V8" s="26">
        <v>1</v>
      </c>
      <c r="W8" s="26">
        <v>50</v>
      </c>
      <c r="X8" s="26">
        <v>6.48</v>
      </c>
      <c r="Y8" s="26">
        <v>6.46</v>
      </c>
      <c r="Z8" s="26">
        <v>6.49</v>
      </c>
      <c r="AA8" s="27">
        <v>6.48</v>
      </c>
      <c r="AB8" s="26">
        <v>5.15</v>
      </c>
      <c r="AC8" s="26">
        <v>7.88</v>
      </c>
      <c r="AD8" s="26">
        <v>0.95</v>
      </c>
      <c r="AE8" s="26">
        <v>4.08</v>
      </c>
      <c r="AF8" s="26">
        <v>0.86</v>
      </c>
      <c r="AG8" s="26">
        <v>3.14</v>
      </c>
      <c r="AH8" s="26">
        <v>0.43</v>
      </c>
      <c r="AI8" s="26">
        <v>0.16700000000000001</v>
      </c>
      <c r="AJ8" s="26">
        <v>47.911000000000001</v>
      </c>
      <c r="AK8" s="26">
        <v>0.74099999999999999</v>
      </c>
      <c r="AL8" s="26">
        <v>68.834000000000003</v>
      </c>
      <c r="AM8" s="26">
        <v>0.48899999999999999</v>
      </c>
      <c r="AN8" s="26">
        <v>814.58199999999999</v>
      </c>
      <c r="AO8" s="26">
        <f t="shared" si="1"/>
        <v>4072.91</v>
      </c>
      <c r="AP8" s="29">
        <v>4.0720000000000001</v>
      </c>
    </row>
    <row r="9" spans="1:42" ht="14.25">
      <c r="A9" s="26">
        <v>27</v>
      </c>
      <c r="B9" s="26" t="s">
        <v>58</v>
      </c>
      <c r="C9" s="26">
        <v>1</v>
      </c>
      <c r="D9" s="26">
        <v>52</v>
      </c>
      <c r="E9" s="26">
        <v>70</v>
      </c>
      <c r="F9" s="26">
        <v>1.78</v>
      </c>
      <c r="G9" s="26">
        <v>22.08</v>
      </c>
      <c r="H9" s="26">
        <v>1</v>
      </c>
      <c r="I9" s="26">
        <v>1</v>
      </c>
      <c r="J9" s="26">
        <v>1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98</v>
      </c>
      <c r="X9" s="26">
        <v>7.93</v>
      </c>
      <c r="Y9" s="26">
        <v>7.95</v>
      </c>
      <c r="Z9" s="26">
        <v>7.92</v>
      </c>
      <c r="AA9" s="27">
        <v>7.93</v>
      </c>
      <c r="AB9" s="26">
        <v>7.25</v>
      </c>
      <c r="AC9" s="26">
        <v>5.84</v>
      </c>
      <c r="AD9" s="26">
        <v>0.5</v>
      </c>
      <c r="AE9" s="26">
        <v>4.92</v>
      </c>
      <c r="AF9" s="26">
        <v>1.17</v>
      </c>
      <c r="AG9" s="26">
        <v>3.36</v>
      </c>
      <c r="AH9" s="26">
        <v>0.23</v>
      </c>
      <c r="AI9" s="26">
        <v>0.18</v>
      </c>
      <c r="AJ9" s="26">
        <v>54.311999999999998</v>
      </c>
      <c r="AK9" s="26">
        <v>0.69599999999999995</v>
      </c>
      <c r="AL9" s="26">
        <v>63.798000000000002</v>
      </c>
      <c r="AM9" s="26">
        <v>0.254</v>
      </c>
      <c r="AN9" s="26">
        <v>335.43400000000003</v>
      </c>
      <c r="AO9" s="26">
        <f t="shared" si="1"/>
        <v>1677.17</v>
      </c>
      <c r="AP9" s="29">
        <v>1.677</v>
      </c>
    </row>
    <row r="10" spans="1:42" ht="14.25">
      <c r="A10" s="26">
        <v>30</v>
      </c>
      <c r="B10" s="26" t="s">
        <v>59</v>
      </c>
      <c r="C10" s="26">
        <v>1</v>
      </c>
      <c r="D10" s="26">
        <v>50</v>
      </c>
      <c r="E10" s="26">
        <v>69</v>
      </c>
      <c r="F10" s="26">
        <v>1.72</v>
      </c>
      <c r="G10" s="26">
        <v>23.31</v>
      </c>
      <c r="H10" s="26">
        <v>1</v>
      </c>
      <c r="I10" s="26">
        <v>1</v>
      </c>
      <c r="J10" s="26">
        <v>1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2</v>
      </c>
      <c r="R10" s="26">
        <v>2</v>
      </c>
      <c r="S10" s="26">
        <v>2</v>
      </c>
      <c r="T10" s="26">
        <v>2</v>
      </c>
      <c r="U10" s="26">
        <v>2</v>
      </c>
      <c r="V10" s="26">
        <v>2</v>
      </c>
      <c r="W10" s="26">
        <v>60</v>
      </c>
      <c r="X10" s="26">
        <v>7.79</v>
      </c>
      <c r="Y10" s="26">
        <v>7.76</v>
      </c>
      <c r="Z10" s="26">
        <v>7.76</v>
      </c>
      <c r="AA10" s="27">
        <v>7.77</v>
      </c>
      <c r="AB10" s="26">
        <v>6.08</v>
      </c>
      <c r="AC10" s="26">
        <v>4.8600000000000003</v>
      </c>
      <c r="AD10" s="26">
        <v>1.78</v>
      </c>
      <c r="AE10" s="26">
        <v>6.2</v>
      </c>
      <c r="AF10" s="26">
        <v>1.1499999999999999</v>
      </c>
      <c r="AG10" s="26">
        <v>4.47</v>
      </c>
      <c r="AH10" s="26">
        <v>0.81</v>
      </c>
      <c r="AI10" s="26">
        <v>0.21099999999999999</v>
      </c>
      <c r="AJ10" s="26">
        <v>69.709000000000003</v>
      </c>
      <c r="AK10" s="26">
        <v>0.70199999999999996</v>
      </c>
      <c r="AL10" s="26">
        <v>64.466999999999999</v>
      </c>
      <c r="AM10" s="26">
        <v>0.47899999999999998</v>
      </c>
      <c r="AN10" s="26">
        <v>793.85400000000004</v>
      </c>
      <c r="AO10" s="26">
        <f t="shared" si="1"/>
        <v>3969.2700000000004</v>
      </c>
      <c r="AP10" s="29">
        <v>3.9689999999999999</v>
      </c>
    </row>
    <row r="11" spans="1:42" ht="14.25">
      <c r="A11" s="26">
        <v>34</v>
      </c>
      <c r="B11" s="26" t="s">
        <v>60</v>
      </c>
      <c r="C11" s="26">
        <v>2</v>
      </c>
      <c r="D11" s="26">
        <v>90</v>
      </c>
      <c r="E11" s="26">
        <v>60</v>
      </c>
      <c r="F11" s="26">
        <v>1.59</v>
      </c>
      <c r="G11" s="26">
        <v>23.71</v>
      </c>
      <c r="H11" s="26">
        <v>2</v>
      </c>
      <c r="I11" s="26">
        <v>2</v>
      </c>
      <c r="J11" s="26">
        <v>1</v>
      </c>
      <c r="K11" s="26">
        <v>1</v>
      </c>
      <c r="L11" s="26">
        <v>2</v>
      </c>
      <c r="M11" s="26">
        <v>2</v>
      </c>
      <c r="N11" s="26">
        <v>2</v>
      </c>
      <c r="O11" s="26">
        <v>1</v>
      </c>
      <c r="P11" s="26">
        <v>2</v>
      </c>
      <c r="Q11" s="26">
        <v>1</v>
      </c>
      <c r="R11" s="26">
        <v>1</v>
      </c>
      <c r="S11" s="26">
        <v>2</v>
      </c>
      <c r="T11" s="26">
        <v>2</v>
      </c>
      <c r="U11" s="26">
        <v>1</v>
      </c>
      <c r="V11" s="26">
        <v>2</v>
      </c>
      <c r="W11" s="26">
        <v>120</v>
      </c>
      <c r="X11" s="26">
        <v>8.31</v>
      </c>
      <c r="Y11" s="26">
        <v>8.33</v>
      </c>
      <c r="Z11" s="26">
        <v>8.31</v>
      </c>
      <c r="AA11" s="27">
        <v>8.32</v>
      </c>
      <c r="AB11" s="26">
        <v>7.71</v>
      </c>
      <c r="AC11" s="26">
        <v>5.8</v>
      </c>
      <c r="AD11" s="26">
        <v>1.01</v>
      </c>
      <c r="AE11" s="26">
        <v>3.05</v>
      </c>
      <c r="AF11" s="26">
        <v>0.98</v>
      </c>
      <c r="AG11" s="26">
        <v>3</v>
      </c>
      <c r="AH11" s="26">
        <v>0.76</v>
      </c>
      <c r="AI11" s="26">
        <v>0.19700000000000001</v>
      </c>
      <c r="AJ11" s="26">
        <v>62.732999999999997</v>
      </c>
      <c r="AK11" s="26">
        <v>0.79300000000000004</v>
      </c>
      <c r="AL11" s="26">
        <v>74.715000000000003</v>
      </c>
      <c r="AM11" s="26">
        <v>0.24199999999999999</v>
      </c>
      <c r="AN11" s="26">
        <v>311.37700000000001</v>
      </c>
      <c r="AO11" s="26">
        <f t="shared" si="1"/>
        <v>1556.885</v>
      </c>
      <c r="AP11" s="29">
        <v>1.5569999999999999</v>
      </c>
    </row>
    <row r="12" spans="1:42" ht="14.25">
      <c r="A12" s="26">
        <v>45</v>
      </c>
      <c r="B12" s="26" t="s">
        <v>61</v>
      </c>
      <c r="C12" s="26">
        <v>1</v>
      </c>
      <c r="D12" s="26">
        <v>72</v>
      </c>
      <c r="E12" s="26">
        <v>69</v>
      </c>
      <c r="F12" s="26">
        <v>1.78</v>
      </c>
      <c r="G12" s="26">
        <v>21.84</v>
      </c>
      <c r="H12" s="26">
        <v>2</v>
      </c>
      <c r="I12" s="26">
        <v>1</v>
      </c>
      <c r="J12" s="26">
        <v>1</v>
      </c>
      <c r="K12" s="26">
        <v>1</v>
      </c>
      <c r="L12" s="26">
        <v>2</v>
      </c>
      <c r="M12" s="26">
        <v>2</v>
      </c>
      <c r="N12" s="26">
        <v>2</v>
      </c>
      <c r="O12" s="26">
        <v>2</v>
      </c>
      <c r="P12" s="26">
        <v>2</v>
      </c>
      <c r="Q12" s="26">
        <v>1</v>
      </c>
      <c r="R12" s="26">
        <v>2</v>
      </c>
      <c r="S12" s="26">
        <v>1</v>
      </c>
      <c r="T12" s="26">
        <v>2</v>
      </c>
      <c r="U12" s="26">
        <v>1</v>
      </c>
      <c r="V12" s="26">
        <v>2</v>
      </c>
      <c r="W12" s="26">
        <v>6</v>
      </c>
      <c r="X12" s="26">
        <v>6.35</v>
      </c>
      <c r="Y12" s="26">
        <v>6.32</v>
      </c>
      <c r="Z12" s="26">
        <v>6.34</v>
      </c>
      <c r="AA12" s="27">
        <v>6.34</v>
      </c>
      <c r="AB12" s="26">
        <v>3.35</v>
      </c>
      <c r="AC12" s="26">
        <v>6.15</v>
      </c>
      <c r="AD12" s="26">
        <v>0.78</v>
      </c>
      <c r="AE12" s="26">
        <v>4.34</v>
      </c>
      <c r="AF12" s="26">
        <v>1.0900000000000001</v>
      </c>
      <c r="AG12" s="26">
        <v>2.68</v>
      </c>
      <c r="AH12" s="26">
        <v>0.35</v>
      </c>
      <c r="AI12" s="26">
        <v>0.13800000000000001</v>
      </c>
      <c r="AJ12" s="26">
        <v>33.762999999999998</v>
      </c>
      <c r="AK12" s="26">
        <v>0.67700000000000005</v>
      </c>
      <c r="AL12" s="26">
        <v>61.686999999999998</v>
      </c>
      <c r="AM12" s="26">
        <v>0.6</v>
      </c>
      <c r="AN12" s="26">
        <v>1046.8499999999999</v>
      </c>
      <c r="AO12" s="26">
        <f t="shared" si="1"/>
        <v>5234.25</v>
      </c>
      <c r="AP12" s="29">
        <v>5.234</v>
      </c>
    </row>
    <row r="13" spans="1:42" ht="14.25">
      <c r="A13" s="26">
        <v>47</v>
      </c>
      <c r="B13" s="26" t="s">
        <v>62</v>
      </c>
      <c r="C13" s="26">
        <v>1</v>
      </c>
      <c r="D13" s="26">
        <v>37</v>
      </c>
      <c r="E13" s="26">
        <v>75</v>
      </c>
      <c r="F13" s="26">
        <v>1.71</v>
      </c>
      <c r="G13" s="26">
        <v>25.68</v>
      </c>
      <c r="H13" s="26">
        <v>1</v>
      </c>
      <c r="I13" s="26">
        <v>1</v>
      </c>
      <c r="J13" s="26">
        <v>1</v>
      </c>
      <c r="K13" s="26">
        <v>2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2</v>
      </c>
      <c r="R13" s="26">
        <v>2</v>
      </c>
      <c r="S13" s="26">
        <v>2</v>
      </c>
      <c r="T13" s="26">
        <v>2</v>
      </c>
      <c r="U13" s="26">
        <v>2</v>
      </c>
      <c r="V13" s="26">
        <v>2</v>
      </c>
      <c r="W13" s="26">
        <v>180</v>
      </c>
      <c r="X13" s="26">
        <v>9.8800000000000008</v>
      </c>
      <c r="Y13" s="26">
        <v>9.8699999999999992</v>
      </c>
      <c r="Z13" s="26">
        <v>9.89</v>
      </c>
      <c r="AA13" s="27">
        <v>9.98</v>
      </c>
      <c r="AB13" s="26">
        <v>8.6</v>
      </c>
      <c r="AC13" s="26">
        <v>5.52</v>
      </c>
      <c r="AD13" s="26">
        <v>2.67</v>
      </c>
      <c r="AE13" s="26">
        <v>5.21</v>
      </c>
      <c r="AF13" s="26">
        <v>0.98</v>
      </c>
      <c r="AG13" s="26">
        <v>3.87</v>
      </c>
      <c r="AH13" s="26">
        <v>1.21</v>
      </c>
      <c r="AI13" s="26">
        <v>0.20899999999999999</v>
      </c>
      <c r="AJ13" s="26">
        <v>68.709999999999994</v>
      </c>
      <c r="AK13" s="26">
        <v>0.83</v>
      </c>
      <c r="AL13" s="26">
        <v>78.938999999999993</v>
      </c>
      <c r="AM13" s="26">
        <v>0.495</v>
      </c>
      <c r="AN13" s="26">
        <v>827.03399999999999</v>
      </c>
      <c r="AO13" s="26">
        <f t="shared" si="1"/>
        <v>4135.17</v>
      </c>
      <c r="AP13" s="29">
        <v>4.1349999999999998</v>
      </c>
    </row>
    <row r="14" spans="1:42" ht="14.25">
      <c r="A14" s="26">
        <v>49</v>
      </c>
      <c r="B14" s="26" t="s">
        <v>63</v>
      </c>
      <c r="C14" s="26">
        <v>1</v>
      </c>
      <c r="D14" s="26">
        <v>50</v>
      </c>
      <c r="E14" s="26">
        <v>85</v>
      </c>
      <c r="F14" s="26">
        <v>1.8</v>
      </c>
      <c r="G14" s="26">
        <v>26.23</v>
      </c>
      <c r="H14" s="26">
        <v>1</v>
      </c>
      <c r="I14" s="26">
        <v>1</v>
      </c>
      <c r="J14" s="26">
        <v>1</v>
      </c>
      <c r="K14" s="26">
        <v>2</v>
      </c>
      <c r="L14" s="26">
        <v>2</v>
      </c>
      <c r="M14" s="26">
        <v>2</v>
      </c>
      <c r="N14" s="26">
        <v>2</v>
      </c>
      <c r="O14" s="26">
        <v>2</v>
      </c>
      <c r="P14" s="26">
        <v>2</v>
      </c>
      <c r="Q14" s="26">
        <v>2</v>
      </c>
      <c r="R14" s="26">
        <v>2</v>
      </c>
      <c r="S14" s="26">
        <v>2</v>
      </c>
      <c r="T14" s="26">
        <v>2</v>
      </c>
      <c r="U14" s="26">
        <v>1</v>
      </c>
      <c r="V14" s="26">
        <v>2</v>
      </c>
      <c r="W14" s="26">
        <v>80</v>
      </c>
      <c r="X14" s="26">
        <v>7.16</v>
      </c>
      <c r="Y14" s="26">
        <v>7.18</v>
      </c>
      <c r="Z14" s="26">
        <v>7.16</v>
      </c>
      <c r="AA14" s="27">
        <v>7.17</v>
      </c>
      <c r="AB14" s="26">
        <v>5.24</v>
      </c>
      <c r="AC14" s="26">
        <v>5.54</v>
      </c>
      <c r="AD14" s="26">
        <v>1.1200000000000001</v>
      </c>
      <c r="AE14" s="26">
        <v>3.54</v>
      </c>
      <c r="AF14" s="26">
        <v>0.87</v>
      </c>
      <c r="AG14" s="26">
        <v>1.87</v>
      </c>
      <c r="AH14" s="26">
        <v>0.51</v>
      </c>
      <c r="AI14" s="26">
        <v>0.2</v>
      </c>
      <c r="AJ14" s="26">
        <v>64.224999999999994</v>
      </c>
      <c r="AK14" s="26">
        <v>0.749</v>
      </c>
      <c r="AL14" s="26">
        <v>69.733999999999995</v>
      </c>
      <c r="AM14" s="26">
        <v>0.46400000000000002</v>
      </c>
      <c r="AN14" s="26">
        <v>762.822</v>
      </c>
      <c r="AO14" s="26">
        <f t="shared" si="1"/>
        <v>3814.11</v>
      </c>
      <c r="AP14" s="29">
        <v>3.8140000000000001</v>
      </c>
    </row>
    <row r="15" spans="1:42" ht="14.25">
      <c r="A15" s="26">
        <v>51</v>
      </c>
      <c r="B15" s="26" t="s">
        <v>64</v>
      </c>
      <c r="C15" s="26">
        <v>1</v>
      </c>
      <c r="D15" s="26">
        <v>58</v>
      </c>
      <c r="E15" s="26">
        <v>67.5</v>
      </c>
      <c r="F15" s="26">
        <v>1.75</v>
      </c>
      <c r="G15" s="26">
        <v>22.06</v>
      </c>
      <c r="H15" s="26">
        <v>1</v>
      </c>
      <c r="I15" s="26">
        <v>2</v>
      </c>
      <c r="J15" s="26">
        <v>1</v>
      </c>
      <c r="K15" s="26">
        <v>2</v>
      </c>
      <c r="L15" s="26">
        <v>2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>
        <v>2</v>
      </c>
      <c r="U15" s="26">
        <v>2</v>
      </c>
      <c r="V15" s="26">
        <v>2</v>
      </c>
      <c r="W15" s="26">
        <v>68</v>
      </c>
      <c r="X15" s="26">
        <v>8.75</v>
      </c>
      <c r="Y15" s="26">
        <v>8.74</v>
      </c>
      <c r="Z15" s="26">
        <v>8.7200000000000006</v>
      </c>
      <c r="AA15" s="27">
        <v>8.73</v>
      </c>
      <c r="AB15" s="26">
        <v>6.21</v>
      </c>
      <c r="AC15" s="26">
        <v>8.82</v>
      </c>
      <c r="AD15" s="26">
        <v>1.1599999999999999</v>
      </c>
      <c r="AE15" s="26">
        <v>5.51</v>
      </c>
      <c r="AF15" s="26">
        <v>1.19</v>
      </c>
      <c r="AG15" s="26">
        <v>3.72</v>
      </c>
      <c r="AH15" s="26">
        <v>0.53</v>
      </c>
      <c r="AI15" s="26">
        <v>0.188</v>
      </c>
      <c r="AJ15" s="26">
        <v>58.268000000000001</v>
      </c>
      <c r="AK15" s="26">
        <v>0.65300000000000002</v>
      </c>
      <c r="AL15" s="26">
        <v>59.033000000000001</v>
      </c>
      <c r="AM15" s="26">
        <v>0.48399999999999999</v>
      </c>
      <c r="AN15" s="26">
        <v>804.21400000000006</v>
      </c>
      <c r="AO15" s="26">
        <f t="shared" si="1"/>
        <v>4021.07</v>
      </c>
      <c r="AP15" s="29">
        <v>4.0209999999999999</v>
      </c>
    </row>
    <row r="16" spans="1:42" ht="14.25">
      <c r="A16" s="26">
        <v>54</v>
      </c>
      <c r="B16" s="26" t="s">
        <v>65</v>
      </c>
      <c r="C16" s="26">
        <v>1</v>
      </c>
      <c r="D16" s="26">
        <v>73</v>
      </c>
      <c r="E16" s="26">
        <v>72.5</v>
      </c>
      <c r="F16" s="26">
        <v>1.78</v>
      </c>
      <c r="G16" s="26">
        <v>22.88</v>
      </c>
      <c r="H16" s="26">
        <v>1</v>
      </c>
      <c r="I16" s="26">
        <v>1</v>
      </c>
      <c r="J16" s="26">
        <v>1</v>
      </c>
      <c r="K16" s="26">
        <v>2</v>
      </c>
      <c r="L16" s="26">
        <v>2</v>
      </c>
      <c r="M16" s="26">
        <v>2</v>
      </c>
      <c r="N16" s="26">
        <v>2</v>
      </c>
      <c r="O16" s="26">
        <v>2</v>
      </c>
      <c r="P16" s="26">
        <v>2</v>
      </c>
      <c r="Q16" s="26">
        <v>2</v>
      </c>
      <c r="R16" s="26">
        <v>2</v>
      </c>
      <c r="S16" s="26">
        <v>2</v>
      </c>
      <c r="T16" s="26">
        <v>2</v>
      </c>
      <c r="U16" s="26">
        <v>2</v>
      </c>
      <c r="V16" s="26">
        <v>2</v>
      </c>
      <c r="W16" s="26">
        <v>46</v>
      </c>
      <c r="X16" s="26">
        <v>8.1300000000000008</v>
      </c>
      <c r="Y16" s="26">
        <v>8.16</v>
      </c>
      <c r="Z16" s="26">
        <v>8.1199999999999992</v>
      </c>
      <c r="AA16" s="27">
        <v>8.14</v>
      </c>
      <c r="AB16" s="26">
        <v>5.23</v>
      </c>
      <c r="AC16" s="26">
        <v>5.77</v>
      </c>
      <c r="AD16" s="26">
        <v>0.89</v>
      </c>
      <c r="AE16" s="26">
        <v>5.0199999999999996</v>
      </c>
      <c r="AF16" s="26">
        <v>0.92</v>
      </c>
      <c r="AG16" s="26">
        <v>3.63</v>
      </c>
      <c r="AH16" s="26">
        <v>0.4</v>
      </c>
      <c r="AI16" s="26">
        <v>0.20499999999999999</v>
      </c>
      <c r="AJ16" s="26">
        <v>66.715000000000003</v>
      </c>
      <c r="AK16" s="26">
        <v>0.69499999999999995</v>
      </c>
      <c r="AL16" s="26">
        <v>63.686999999999998</v>
      </c>
      <c r="AM16" s="26">
        <v>0.56100000000000005</v>
      </c>
      <c r="AN16" s="26">
        <v>964.779</v>
      </c>
      <c r="AO16" s="26">
        <f t="shared" si="1"/>
        <v>4823.8950000000004</v>
      </c>
      <c r="AP16" s="29">
        <v>4.8239999999999998</v>
      </c>
    </row>
    <row r="17" spans="1:42" ht="14.25">
      <c r="A17" s="26">
        <v>57</v>
      </c>
      <c r="B17" s="26" t="s">
        <v>66</v>
      </c>
      <c r="C17" s="26">
        <v>1</v>
      </c>
      <c r="D17" s="26">
        <v>84</v>
      </c>
      <c r="E17" s="26">
        <v>81</v>
      </c>
      <c r="F17" s="26">
        <v>1.76</v>
      </c>
      <c r="G17" s="26">
        <v>26.21</v>
      </c>
      <c r="H17" s="26">
        <v>2</v>
      </c>
      <c r="I17" s="26">
        <v>2</v>
      </c>
      <c r="J17" s="26">
        <v>1</v>
      </c>
      <c r="K17" s="26">
        <v>1</v>
      </c>
      <c r="L17" s="26">
        <v>2</v>
      </c>
      <c r="M17" s="26">
        <v>1</v>
      </c>
      <c r="N17" s="26">
        <v>2</v>
      </c>
      <c r="O17" s="26">
        <v>1</v>
      </c>
      <c r="P17" s="26">
        <v>1</v>
      </c>
      <c r="Q17" s="26">
        <v>1</v>
      </c>
      <c r="R17" s="26">
        <v>2</v>
      </c>
      <c r="S17" s="26">
        <v>1</v>
      </c>
      <c r="T17" s="26">
        <v>1</v>
      </c>
      <c r="U17" s="26">
        <v>1</v>
      </c>
      <c r="V17" s="26">
        <v>2</v>
      </c>
      <c r="W17" s="26">
        <v>56</v>
      </c>
      <c r="X17" s="26">
        <v>7.77</v>
      </c>
      <c r="Y17" s="26">
        <v>7.75</v>
      </c>
      <c r="Z17" s="26">
        <v>7.77</v>
      </c>
      <c r="AA17" s="27">
        <v>7.77</v>
      </c>
      <c r="AB17" s="26">
        <v>6.63</v>
      </c>
      <c r="AC17" s="26">
        <v>4.87</v>
      </c>
      <c r="AD17" s="26">
        <v>1.31</v>
      </c>
      <c r="AE17" s="26">
        <v>4.2</v>
      </c>
      <c r="AF17" s="26">
        <v>0.86</v>
      </c>
      <c r="AG17" s="26">
        <v>2.06</v>
      </c>
      <c r="AH17" s="26">
        <v>0.5</v>
      </c>
      <c r="AI17" s="26">
        <v>0.11799999999999999</v>
      </c>
      <c r="AJ17" s="26">
        <v>24.123999999999999</v>
      </c>
      <c r="AK17" s="26">
        <v>0.65800000000000003</v>
      </c>
      <c r="AL17" s="26">
        <v>59.585000000000001</v>
      </c>
      <c r="AM17" s="26">
        <v>0.51500000000000001</v>
      </c>
      <c r="AN17" s="26">
        <v>868.625</v>
      </c>
      <c r="AO17" s="26">
        <f t="shared" si="1"/>
        <v>4343.125</v>
      </c>
      <c r="AP17" s="29">
        <v>4.343</v>
      </c>
    </row>
    <row r="18" spans="1:42" ht="14.25">
      <c r="A18" s="26">
        <v>58</v>
      </c>
      <c r="B18" s="26" t="s">
        <v>67</v>
      </c>
      <c r="C18" s="26">
        <v>1</v>
      </c>
      <c r="D18" s="26">
        <v>53</v>
      </c>
      <c r="E18" s="26">
        <v>80</v>
      </c>
      <c r="F18" s="26">
        <v>1.7</v>
      </c>
      <c r="G18" s="26">
        <v>27.68</v>
      </c>
      <c r="H18" s="26">
        <v>1</v>
      </c>
      <c r="I18" s="26">
        <v>1</v>
      </c>
      <c r="J18" s="26">
        <v>1</v>
      </c>
      <c r="K18" s="26">
        <v>1</v>
      </c>
      <c r="L18" s="26">
        <v>2</v>
      </c>
      <c r="M18" s="26">
        <v>2</v>
      </c>
      <c r="N18" s="26">
        <v>2</v>
      </c>
      <c r="O18" s="26">
        <v>2</v>
      </c>
      <c r="P18" s="26">
        <v>2</v>
      </c>
      <c r="Q18" s="26">
        <v>1</v>
      </c>
      <c r="R18" s="26">
        <v>2</v>
      </c>
      <c r="S18" s="26">
        <v>1</v>
      </c>
      <c r="T18" s="26">
        <v>2</v>
      </c>
      <c r="U18" s="26">
        <v>1</v>
      </c>
      <c r="V18" s="26">
        <v>2</v>
      </c>
      <c r="W18" s="26">
        <v>114</v>
      </c>
      <c r="X18" s="26">
        <v>10.42</v>
      </c>
      <c r="Y18" s="26">
        <v>10.45</v>
      </c>
      <c r="Z18" s="26">
        <v>10.39</v>
      </c>
      <c r="AA18" s="27">
        <v>10.42</v>
      </c>
      <c r="AB18" s="26">
        <v>7.51</v>
      </c>
      <c r="AC18" s="26">
        <v>5.64</v>
      </c>
      <c r="AD18" s="26">
        <v>2.99</v>
      </c>
      <c r="AE18" s="26">
        <v>6.27</v>
      </c>
      <c r="AF18" s="26">
        <v>1.03</v>
      </c>
      <c r="AG18" s="26">
        <v>4.95</v>
      </c>
      <c r="AH18" s="26">
        <v>1.36</v>
      </c>
      <c r="AI18" s="26">
        <v>0.185</v>
      </c>
      <c r="AJ18" s="26">
        <v>56.783000000000001</v>
      </c>
      <c r="AK18" s="26">
        <v>0.79400000000000004</v>
      </c>
      <c r="AL18" s="26">
        <v>74.828000000000003</v>
      </c>
      <c r="AM18" s="26">
        <v>0.23400000000000001</v>
      </c>
      <c r="AN18" s="26">
        <v>295.358</v>
      </c>
      <c r="AO18" s="26">
        <f t="shared" si="1"/>
        <v>1476.79</v>
      </c>
      <c r="AP18" s="29">
        <v>1.4770000000000001</v>
      </c>
    </row>
    <row r="19" spans="1:42" ht="14.25">
      <c r="A19" s="26">
        <v>60</v>
      </c>
      <c r="B19" s="26" t="s">
        <v>68</v>
      </c>
      <c r="C19" s="26">
        <v>2</v>
      </c>
      <c r="D19" s="26">
        <v>69</v>
      </c>
      <c r="E19" s="26">
        <v>63</v>
      </c>
      <c r="F19" s="26">
        <v>1.56</v>
      </c>
      <c r="G19" s="26">
        <v>25.93</v>
      </c>
      <c r="H19" s="26">
        <v>2</v>
      </c>
      <c r="I19" s="26">
        <v>2</v>
      </c>
      <c r="J19" s="26">
        <v>1</v>
      </c>
      <c r="K19" s="26">
        <v>1</v>
      </c>
      <c r="L19" s="26">
        <v>2</v>
      </c>
      <c r="M19" s="26">
        <v>1</v>
      </c>
      <c r="N19" s="26">
        <v>2</v>
      </c>
      <c r="O19" s="26">
        <v>1</v>
      </c>
      <c r="P19" s="26">
        <v>2</v>
      </c>
      <c r="Q19" s="26">
        <v>1</v>
      </c>
      <c r="R19" s="26">
        <v>2</v>
      </c>
      <c r="S19" s="26">
        <v>1</v>
      </c>
      <c r="T19" s="26">
        <v>2</v>
      </c>
      <c r="U19" s="26">
        <v>1</v>
      </c>
      <c r="V19" s="26">
        <v>2</v>
      </c>
      <c r="W19" s="26">
        <v>114</v>
      </c>
      <c r="X19" s="26">
        <v>8.57</v>
      </c>
      <c r="Y19" s="26">
        <v>8.61</v>
      </c>
      <c r="Z19" s="26">
        <v>8.59</v>
      </c>
      <c r="AA19" s="27">
        <v>8.59</v>
      </c>
      <c r="AB19" s="26">
        <v>5.58</v>
      </c>
      <c r="AC19" s="26">
        <v>5.08</v>
      </c>
      <c r="AD19" s="26">
        <v>1.91</v>
      </c>
      <c r="AE19" s="26">
        <v>5.57</v>
      </c>
      <c r="AF19" s="26">
        <v>0.98</v>
      </c>
      <c r="AG19" s="26">
        <v>3.84</v>
      </c>
      <c r="AH19" s="26">
        <v>0.87</v>
      </c>
      <c r="AI19" s="26">
        <v>0.22800000000000001</v>
      </c>
      <c r="AJ19" s="26">
        <v>78.228999999999999</v>
      </c>
      <c r="AK19" s="26">
        <v>0.83099999999999996</v>
      </c>
      <c r="AL19" s="26">
        <v>79.054000000000002</v>
      </c>
      <c r="AM19" s="26">
        <v>0.45</v>
      </c>
      <c r="AN19" s="26">
        <v>733.92200000000003</v>
      </c>
      <c r="AO19" s="26">
        <f t="shared" si="1"/>
        <v>3669.61</v>
      </c>
      <c r="AP19" s="29">
        <v>3.67</v>
      </c>
    </row>
    <row r="20" spans="1:42" ht="14.25">
      <c r="A20" s="26">
        <v>61</v>
      </c>
      <c r="B20" s="26" t="s">
        <v>69</v>
      </c>
      <c r="C20" s="26">
        <v>1</v>
      </c>
      <c r="D20" s="26">
        <v>71</v>
      </c>
      <c r="E20" s="26">
        <v>82</v>
      </c>
      <c r="F20" s="26">
        <v>1.78</v>
      </c>
      <c r="G20" s="26">
        <v>25.95</v>
      </c>
      <c r="H20" s="26">
        <v>1</v>
      </c>
      <c r="I20" s="26">
        <v>2</v>
      </c>
      <c r="J20" s="26">
        <v>1</v>
      </c>
      <c r="K20" s="26">
        <v>1</v>
      </c>
      <c r="L20" s="26">
        <v>1</v>
      </c>
      <c r="M20" s="26">
        <v>2</v>
      </c>
      <c r="N20" s="26">
        <v>1</v>
      </c>
      <c r="O20" s="26">
        <v>1</v>
      </c>
      <c r="P20" s="26">
        <v>1</v>
      </c>
      <c r="Q20" s="26">
        <v>1</v>
      </c>
      <c r="R20" s="26">
        <v>2</v>
      </c>
      <c r="S20" s="26">
        <v>1</v>
      </c>
      <c r="T20" s="26">
        <v>1</v>
      </c>
      <c r="U20" s="26">
        <v>1</v>
      </c>
      <c r="V20" s="26">
        <v>1</v>
      </c>
      <c r="W20" s="26">
        <v>44</v>
      </c>
      <c r="X20" s="26">
        <v>6.71</v>
      </c>
      <c r="Y20" s="26">
        <v>6.75</v>
      </c>
      <c r="Z20" s="26">
        <v>6.71</v>
      </c>
      <c r="AA20" s="27">
        <v>6.73</v>
      </c>
      <c r="AB20" s="26">
        <v>4.43</v>
      </c>
      <c r="AC20" s="26">
        <v>8.83</v>
      </c>
      <c r="AD20" s="26">
        <v>1.01</v>
      </c>
      <c r="AE20" s="26">
        <v>5.0599999999999996</v>
      </c>
      <c r="AF20" s="26">
        <v>0.83</v>
      </c>
      <c r="AG20" s="26">
        <v>4</v>
      </c>
      <c r="AH20" s="26">
        <v>0.46</v>
      </c>
      <c r="AI20" s="26">
        <v>0.151</v>
      </c>
      <c r="AJ20" s="26">
        <v>40.082000000000001</v>
      </c>
      <c r="AK20" s="26">
        <v>0.66200000000000003</v>
      </c>
      <c r="AL20" s="26">
        <v>60.027000000000001</v>
      </c>
      <c r="AM20" s="26">
        <v>0.50600000000000001</v>
      </c>
      <c r="AN20" s="26">
        <v>849.89300000000003</v>
      </c>
      <c r="AO20" s="26">
        <f t="shared" si="1"/>
        <v>4249.4650000000001</v>
      </c>
      <c r="AP20" s="29">
        <v>4.25</v>
      </c>
    </row>
    <row r="21" spans="1:42" ht="14.25">
      <c r="A21" s="26">
        <v>62</v>
      </c>
      <c r="B21" s="26" t="s">
        <v>70</v>
      </c>
      <c r="C21" s="26">
        <v>2</v>
      </c>
      <c r="D21" s="26">
        <v>58</v>
      </c>
      <c r="E21" s="26">
        <v>55</v>
      </c>
      <c r="F21" s="26">
        <v>1.61</v>
      </c>
      <c r="G21" s="26">
        <v>21.15</v>
      </c>
      <c r="H21" s="26">
        <v>2</v>
      </c>
      <c r="I21" s="26">
        <v>2</v>
      </c>
      <c r="J21" s="26">
        <v>1</v>
      </c>
      <c r="K21" s="26">
        <v>1</v>
      </c>
      <c r="L21" s="26">
        <v>2</v>
      </c>
      <c r="M21" s="26">
        <v>2</v>
      </c>
      <c r="N21" s="26">
        <v>2</v>
      </c>
      <c r="O21" s="26">
        <v>2</v>
      </c>
      <c r="P21" s="26">
        <v>2</v>
      </c>
      <c r="Q21" s="26">
        <v>2</v>
      </c>
      <c r="R21" s="26">
        <v>1</v>
      </c>
      <c r="S21" s="26">
        <v>1</v>
      </c>
      <c r="T21" s="26">
        <v>2</v>
      </c>
      <c r="U21" s="26">
        <v>1</v>
      </c>
      <c r="V21" s="26">
        <v>2</v>
      </c>
      <c r="W21" s="26">
        <v>6</v>
      </c>
      <c r="X21" s="26">
        <v>4.16</v>
      </c>
      <c r="Y21" s="26">
        <v>4.2</v>
      </c>
      <c r="Z21" s="26">
        <v>4.18</v>
      </c>
      <c r="AA21" s="27">
        <v>4.18</v>
      </c>
      <c r="AB21" s="26">
        <v>3.35</v>
      </c>
      <c r="AC21" s="26">
        <v>5.74</v>
      </c>
      <c r="AD21" s="26">
        <v>1.34</v>
      </c>
      <c r="AE21" s="26">
        <v>7.03</v>
      </c>
      <c r="AF21" s="26">
        <v>1.1100000000000001</v>
      </c>
      <c r="AG21" s="26">
        <v>3.36</v>
      </c>
      <c r="AH21" s="26">
        <v>0.61</v>
      </c>
      <c r="AI21" s="26">
        <v>0.14599999999999999</v>
      </c>
      <c r="AJ21" s="26">
        <v>37.646999999999998</v>
      </c>
      <c r="AK21" s="26">
        <v>0.56399999999999995</v>
      </c>
      <c r="AL21" s="26">
        <v>49.316000000000003</v>
      </c>
      <c r="AM21" s="26">
        <v>0.59499999999999997</v>
      </c>
      <c r="AN21" s="26">
        <v>1036.299</v>
      </c>
      <c r="AO21" s="26">
        <f t="shared" si="1"/>
        <v>5181.4949999999999</v>
      </c>
      <c r="AP21" s="29">
        <v>5.181</v>
      </c>
    </row>
    <row r="22" spans="1:42" ht="14.25">
      <c r="A22" s="26">
        <v>66</v>
      </c>
      <c r="B22" s="26" t="s">
        <v>71</v>
      </c>
      <c r="C22" s="26">
        <v>1</v>
      </c>
      <c r="D22" s="26">
        <v>50</v>
      </c>
      <c r="E22" s="26">
        <v>69</v>
      </c>
      <c r="F22" s="26">
        <v>1.77</v>
      </c>
      <c r="G22" s="26">
        <v>22.04</v>
      </c>
      <c r="H22" s="26">
        <v>2</v>
      </c>
      <c r="I22" s="26">
        <v>1</v>
      </c>
      <c r="J22" s="26">
        <v>1</v>
      </c>
      <c r="K22" s="26">
        <v>2</v>
      </c>
      <c r="L22" s="26">
        <v>1</v>
      </c>
      <c r="M22" s="26">
        <v>2</v>
      </c>
      <c r="N22" s="26">
        <v>2</v>
      </c>
      <c r="O22" s="26">
        <v>2</v>
      </c>
      <c r="P22" s="26">
        <v>2</v>
      </c>
      <c r="Q22" s="26">
        <v>2</v>
      </c>
      <c r="R22" s="26">
        <v>2</v>
      </c>
      <c r="S22" s="26">
        <v>2</v>
      </c>
      <c r="T22" s="26">
        <v>2</v>
      </c>
      <c r="U22" s="26">
        <v>2</v>
      </c>
      <c r="V22" s="26">
        <v>2</v>
      </c>
      <c r="W22" s="26">
        <v>59</v>
      </c>
      <c r="X22" s="26">
        <v>7.37</v>
      </c>
      <c r="Y22" s="26">
        <v>7.42</v>
      </c>
      <c r="Z22" s="26">
        <v>7.39</v>
      </c>
      <c r="AA22" s="27">
        <f t="shared" ref="AA22" si="2">(X22+Y22+Z22)/3</f>
        <v>7.3933333333333335</v>
      </c>
      <c r="AB22" s="26">
        <v>6.24</v>
      </c>
      <c r="AC22" s="26">
        <v>11.46</v>
      </c>
      <c r="AD22" s="26">
        <v>1.53</v>
      </c>
      <c r="AE22" s="26">
        <v>4.5599999999999996</v>
      </c>
      <c r="AF22" s="26">
        <v>1.39</v>
      </c>
      <c r="AG22" s="26">
        <v>2.9</v>
      </c>
      <c r="AH22" s="26">
        <v>0.7</v>
      </c>
      <c r="AI22" s="26">
        <v>0.14799999999999999</v>
      </c>
      <c r="AJ22" s="26">
        <v>38.619999999999997</v>
      </c>
      <c r="AK22" s="26">
        <v>0.71899999999999997</v>
      </c>
      <c r="AL22" s="26">
        <v>66.366</v>
      </c>
      <c r="AM22" s="26">
        <v>0.499</v>
      </c>
      <c r="AN22" s="26">
        <v>835.34199999999998</v>
      </c>
      <c r="AO22" s="26">
        <f t="shared" si="1"/>
        <v>4176.71</v>
      </c>
      <c r="AP22" s="29">
        <v>4.1769999999999996</v>
      </c>
    </row>
    <row r="23" spans="1:42" ht="14.25">
      <c r="A23" s="26">
        <v>67</v>
      </c>
      <c r="B23" s="26" t="s">
        <v>72</v>
      </c>
      <c r="C23" s="26">
        <v>1</v>
      </c>
      <c r="D23" s="26">
        <v>62</v>
      </c>
      <c r="E23" s="26">
        <v>74</v>
      </c>
      <c r="F23" s="26">
        <v>1.73</v>
      </c>
      <c r="G23" s="26">
        <v>24.67</v>
      </c>
      <c r="H23" s="26">
        <v>1</v>
      </c>
      <c r="I23" s="26">
        <v>1</v>
      </c>
      <c r="J23" s="26">
        <v>1</v>
      </c>
      <c r="K23" s="26">
        <v>1</v>
      </c>
      <c r="L23" s="26">
        <v>2</v>
      </c>
      <c r="M23" s="26">
        <v>2</v>
      </c>
      <c r="N23" s="26">
        <v>2</v>
      </c>
      <c r="O23" s="26">
        <v>2</v>
      </c>
      <c r="P23" s="26">
        <v>2</v>
      </c>
      <c r="Q23" s="26">
        <v>2</v>
      </c>
      <c r="R23" s="26">
        <v>1</v>
      </c>
      <c r="S23" s="26">
        <v>1</v>
      </c>
      <c r="T23" s="26">
        <v>2</v>
      </c>
      <c r="U23" s="26">
        <v>1</v>
      </c>
      <c r="V23" s="26">
        <v>2</v>
      </c>
      <c r="W23" s="26">
        <v>46</v>
      </c>
      <c r="X23" s="26">
        <v>6.93</v>
      </c>
      <c r="Y23" s="26">
        <v>6.91</v>
      </c>
      <c r="Z23" s="26">
        <v>6.88</v>
      </c>
      <c r="AA23" s="27">
        <f t="shared" ref="AA23:AA53" si="3">(X23+Y23+Z23)/3</f>
        <v>6.9066666666666663</v>
      </c>
      <c r="AB23" s="26">
        <v>5.34</v>
      </c>
      <c r="AC23" s="26">
        <v>5.14</v>
      </c>
      <c r="AD23" s="26">
        <v>1.1200000000000001</v>
      </c>
      <c r="AE23" s="26">
        <v>4.1399999999999997</v>
      </c>
      <c r="AF23" s="26">
        <v>1.06</v>
      </c>
      <c r="AG23" s="26">
        <v>2.2000000000000002</v>
      </c>
      <c r="AH23" s="26">
        <v>0.51</v>
      </c>
      <c r="AI23" s="26">
        <v>0.21</v>
      </c>
      <c r="AJ23" s="26">
        <v>69.209999999999994</v>
      </c>
      <c r="AK23" s="26">
        <v>0.57299999999999995</v>
      </c>
      <c r="AL23" s="26">
        <v>50.29</v>
      </c>
      <c r="AM23" s="26">
        <v>0.51800000000000002</v>
      </c>
      <c r="AN23" s="26">
        <v>874.875</v>
      </c>
      <c r="AO23" s="26">
        <f t="shared" si="1"/>
        <v>4374.375</v>
      </c>
      <c r="AP23" s="29">
        <v>4.3739999999999997</v>
      </c>
    </row>
    <row r="24" spans="1:42" ht="14.25">
      <c r="A24" s="26">
        <v>69</v>
      </c>
      <c r="B24" s="26" t="s">
        <v>73</v>
      </c>
      <c r="C24" s="26">
        <v>2</v>
      </c>
      <c r="D24" s="26">
        <v>65</v>
      </c>
      <c r="E24" s="26">
        <v>70</v>
      </c>
      <c r="F24" s="26">
        <v>1.59</v>
      </c>
      <c r="G24" s="26">
        <v>27.67</v>
      </c>
      <c r="H24" s="26">
        <v>2</v>
      </c>
      <c r="I24" s="26">
        <v>2</v>
      </c>
      <c r="J24" s="26">
        <v>1</v>
      </c>
      <c r="K24" s="26">
        <v>1</v>
      </c>
      <c r="L24" s="26">
        <v>1</v>
      </c>
      <c r="M24" s="26">
        <v>2</v>
      </c>
      <c r="N24" s="26">
        <v>2</v>
      </c>
      <c r="O24" s="26">
        <v>1</v>
      </c>
      <c r="P24" s="26">
        <v>2</v>
      </c>
      <c r="Q24" s="26">
        <v>1</v>
      </c>
      <c r="R24" s="26">
        <v>2</v>
      </c>
      <c r="S24" s="26">
        <v>1</v>
      </c>
      <c r="T24" s="26">
        <v>1</v>
      </c>
      <c r="U24" s="26">
        <v>1</v>
      </c>
      <c r="V24" s="26">
        <v>1</v>
      </c>
      <c r="W24" s="26">
        <v>126</v>
      </c>
      <c r="X24" s="26">
        <v>10.37</v>
      </c>
      <c r="Y24" s="26">
        <v>10.39</v>
      </c>
      <c r="Z24" s="26">
        <v>10.4</v>
      </c>
      <c r="AA24" s="27">
        <f t="shared" si="3"/>
        <v>10.386666666666665</v>
      </c>
      <c r="AB24" s="26">
        <v>6.52</v>
      </c>
      <c r="AC24" s="26">
        <v>9.41</v>
      </c>
      <c r="AD24" s="26">
        <v>1.03</v>
      </c>
      <c r="AE24" s="26">
        <v>5.43</v>
      </c>
      <c r="AF24" s="26">
        <v>0.96</v>
      </c>
      <c r="AG24" s="26">
        <v>3.64</v>
      </c>
      <c r="AH24" s="26">
        <v>0.47</v>
      </c>
      <c r="AI24" s="26">
        <v>0.19400000000000001</v>
      </c>
      <c r="AJ24" s="26">
        <v>61.243000000000002</v>
      </c>
      <c r="AK24" s="26">
        <v>0.83099999999999996</v>
      </c>
      <c r="AL24" s="26">
        <v>79.054000000000002</v>
      </c>
      <c r="AM24" s="26">
        <v>0.39900000000000002</v>
      </c>
      <c r="AN24" s="26">
        <v>629.15700000000004</v>
      </c>
      <c r="AO24" s="26">
        <f t="shared" si="1"/>
        <v>3145.7850000000003</v>
      </c>
      <c r="AP24" s="29">
        <v>3.1459999999999999</v>
      </c>
    </row>
    <row r="25" spans="1:42" ht="14.25">
      <c r="A25" s="26">
        <v>74</v>
      </c>
      <c r="B25" s="26" t="s">
        <v>74</v>
      </c>
      <c r="C25" s="26">
        <v>1</v>
      </c>
      <c r="D25" s="26">
        <v>46</v>
      </c>
      <c r="E25" s="26">
        <v>71</v>
      </c>
      <c r="F25" s="26">
        <v>1.76</v>
      </c>
      <c r="G25" s="26">
        <v>22.98</v>
      </c>
      <c r="H25" s="26">
        <v>1</v>
      </c>
      <c r="I25" s="26">
        <v>1</v>
      </c>
      <c r="J25" s="26">
        <v>1</v>
      </c>
      <c r="K25" s="26">
        <v>1</v>
      </c>
      <c r="L25" s="26">
        <v>2</v>
      </c>
      <c r="M25" s="26">
        <v>2</v>
      </c>
      <c r="N25" s="26">
        <v>2</v>
      </c>
      <c r="O25" s="26">
        <v>2</v>
      </c>
      <c r="P25" s="26">
        <v>2</v>
      </c>
      <c r="Q25" s="26">
        <v>1</v>
      </c>
      <c r="R25" s="26">
        <v>2</v>
      </c>
      <c r="S25" s="26">
        <v>1</v>
      </c>
      <c r="T25" s="26">
        <v>2</v>
      </c>
      <c r="U25" s="26">
        <v>2</v>
      </c>
      <c r="V25" s="26">
        <v>2</v>
      </c>
      <c r="W25" s="26">
        <v>41</v>
      </c>
      <c r="X25" s="26">
        <v>7.75</v>
      </c>
      <c r="Y25" s="26">
        <v>7.76</v>
      </c>
      <c r="Z25" s="26">
        <v>7.71</v>
      </c>
      <c r="AA25" s="27">
        <f t="shared" si="3"/>
        <v>7.7399999999999993</v>
      </c>
      <c r="AB25" s="26">
        <v>5.55</v>
      </c>
      <c r="AC25" s="26">
        <v>5.94</v>
      </c>
      <c r="AD25" s="26">
        <v>1.96</v>
      </c>
      <c r="AE25" s="26">
        <v>4.58</v>
      </c>
      <c r="AF25" s="26">
        <v>1.19</v>
      </c>
      <c r="AG25" s="26">
        <v>3</v>
      </c>
      <c r="AH25" s="26">
        <v>0.89</v>
      </c>
      <c r="AI25" s="26">
        <v>0.14299999999999999</v>
      </c>
      <c r="AJ25" s="36">
        <v>35.630000000000003</v>
      </c>
      <c r="AK25" s="26">
        <v>0.71299999999999997</v>
      </c>
      <c r="AL25" s="26">
        <v>65.694999999999993</v>
      </c>
      <c r="AM25" s="26">
        <v>0.52100000000000002</v>
      </c>
      <c r="AN25" s="26">
        <v>881.12800000000004</v>
      </c>
      <c r="AO25" s="26">
        <f t="shared" si="1"/>
        <v>4405.6400000000003</v>
      </c>
      <c r="AP25" s="29">
        <v>4.4059999999999997</v>
      </c>
    </row>
    <row r="26" spans="1:42" ht="14.25">
      <c r="A26" s="26">
        <v>75</v>
      </c>
      <c r="B26" s="26" t="s">
        <v>75</v>
      </c>
      <c r="C26" s="26">
        <v>1</v>
      </c>
      <c r="D26" s="26">
        <v>43</v>
      </c>
      <c r="E26" s="26">
        <v>65</v>
      </c>
      <c r="F26" s="26">
        <v>1.75</v>
      </c>
      <c r="G26" s="26">
        <v>21.23</v>
      </c>
      <c r="H26" s="26">
        <v>1</v>
      </c>
      <c r="I26" s="26">
        <v>1</v>
      </c>
      <c r="J26" s="26">
        <v>1</v>
      </c>
      <c r="K26" s="26">
        <v>2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2</v>
      </c>
      <c r="T26" s="26">
        <v>2</v>
      </c>
      <c r="U26" s="26">
        <v>2</v>
      </c>
      <c r="V26" s="26">
        <v>2</v>
      </c>
      <c r="W26" s="26">
        <v>8</v>
      </c>
      <c r="X26" s="26">
        <v>5.88</v>
      </c>
      <c r="Y26" s="26">
        <v>5.85</v>
      </c>
      <c r="Z26" s="26">
        <v>5.91</v>
      </c>
      <c r="AA26" s="27">
        <f t="shared" si="3"/>
        <v>5.88</v>
      </c>
      <c r="AB26" s="26">
        <v>3.34</v>
      </c>
      <c r="AC26" s="26">
        <v>4.13</v>
      </c>
      <c r="AD26" s="26">
        <v>1.84</v>
      </c>
      <c r="AE26" s="26">
        <v>5.31</v>
      </c>
      <c r="AF26" s="26">
        <v>1.44</v>
      </c>
      <c r="AG26" s="26">
        <v>3.43</v>
      </c>
      <c r="AH26" s="26">
        <v>0.84</v>
      </c>
      <c r="AI26" s="26">
        <v>0.159</v>
      </c>
      <c r="AJ26" s="36">
        <v>43.789000000000001</v>
      </c>
      <c r="AK26" s="26">
        <v>0.52700000000000002</v>
      </c>
      <c r="AL26" s="26">
        <v>45.335000000000001</v>
      </c>
      <c r="AM26" s="26">
        <v>0.58599999999999997</v>
      </c>
      <c r="AN26" s="26">
        <v>1017.33</v>
      </c>
      <c r="AO26" s="26">
        <f t="shared" si="1"/>
        <v>5086.6500000000005</v>
      </c>
      <c r="AP26" s="29">
        <v>5.0869999999999997</v>
      </c>
    </row>
    <row r="27" spans="1:42" ht="14.25">
      <c r="A27" s="26">
        <v>76</v>
      </c>
      <c r="B27" s="26" t="s">
        <v>76</v>
      </c>
      <c r="C27" s="26">
        <v>2</v>
      </c>
      <c r="D27" s="26">
        <v>60</v>
      </c>
      <c r="E27" s="26">
        <v>64</v>
      </c>
      <c r="F27" s="26">
        <v>1.65</v>
      </c>
      <c r="G27" s="26">
        <v>23.53</v>
      </c>
      <c r="H27" s="26">
        <v>2</v>
      </c>
      <c r="I27" s="26">
        <v>2</v>
      </c>
      <c r="J27" s="26">
        <v>1</v>
      </c>
      <c r="K27" s="26">
        <v>1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1</v>
      </c>
      <c r="R27" s="26">
        <v>1</v>
      </c>
      <c r="S27" s="26">
        <v>2</v>
      </c>
      <c r="T27" s="26">
        <v>2</v>
      </c>
      <c r="U27" s="26">
        <v>2</v>
      </c>
      <c r="V27" s="26">
        <v>2</v>
      </c>
      <c r="W27" s="26">
        <v>36</v>
      </c>
      <c r="X27" s="26">
        <v>7.09</v>
      </c>
      <c r="Y27" s="26">
        <v>7.13</v>
      </c>
      <c r="Z27" s="26">
        <v>7.15</v>
      </c>
      <c r="AA27" s="27">
        <f t="shared" si="3"/>
        <v>7.1233333333333322</v>
      </c>
      <c r="AB27" s="26">
        <v>6.15</v>
      </c>
      <c r="AC27" s="26">
        <v>6.11</v>
      </c>
      <c r="AD27" s="26">
        <v>1.82</v>
      </c>
      <c r="AE27" s="26">
        <v>6.01</v>
      </c>
      <c r="AF27" s="26">
        <v>1.35</v>
      </c>
      <c r="AG27" s="26">
        <v>3.89</v>
      </c>
      <c r="AH27" s="26">
        <v>0.83</v>
      </c>
      <c r="AI27" s="26">
        <v>0.13</v>
      </c>
      <c r="AJ27" s="36">
        <v>29.895</v>
      </c>
      <c r="AK27" s="26">
        <v>0.61499999999999999</v>
      </c>
      <c r="AL27" s="26">
        <v>54.86</v>
      </c>
      <c r="AM27" s="26">
        <v>0.53200000000000003</v>
      </c>
      <c r="AN27" s="26">
        <v>904.07899999999995</v>
      </c>
      <c r="AO27" s="26">
        <f t="shared" si="1"/>
        <v>4520.3949999999995</v>
      </c>
      <c r="AP27" s="29">
        <v>4.5199999999999996</v>
      </c>
    </row>
    <row r="28" spans="1:42" ht="14.25">
      <c r="A28" s="26">
        <v>79</v>
      </c>
      <c r="B28" s="26" t="s">
        <v>77</v>
      </c>
      <c r="C28" s="26">
        <v>2</v>
      </c>
      <c r="D28" s="26">
        <v>71</v>
      </c>
      <c r="E28" s="26">
        <v>60</v>
      </c>
      <c r="F28" s="26">
        <v>1.68</v>
      </c>
      <c r="G28" s="26">
        <v>21.27</v>
      </c>
      <c r="H28" s="26">
        <v>2</v>
      </c>
      <c r="I28" s="26">
        <v>2</v>
      </c>
      <c r="J28" s="26">
        <v>1</v>
      </c>
      <c r="K28" s="26">
        <v>2</v>
      </c>
      <c r="L28" s="26">
        <v>2</v>
      </c>
      <c r="M28" s="26">
        <v>2</v>
      </c>
      <c r="N28" s="26">
        <v>2</v>
      </c>
      <c r="O28" s="26">
        <v>2</v>
      </c>
      <c r="P28" s="26">
        <v>2</v>
      </c>
      <c r="Q28" s="26">
        <v>2</v>
      </c>
      <c r="R28" s="26">
        <v>2</v>
      </c>
      <c r="S28" s="26">
        <v>2</v>
      </c>
      <c r="T28" s="26">
        <v>2</v>
      </c>
      <c r="U28" s="26">
        <v>2</v>
      </c>
      <c r="V28" s="26">
        <v>2</v>
      </c>
      <c r="W28" s="26">
        <v>90</v>
      </c>
      <c r="X28" s="26">
        <v>6.84</v>
      </c>
      <c r="Y28" s="26">
        <v>6.81</v>
      </c>
      <c r="Z28" s="26">
        <v>6.79</v>
      </c>
      <c r="AA28" s="27">
        <f t="shared" si="3"/>
        <v>6.8133333333333326</v>
      </c>
      <c r="AB28" s="26">
        <v>6.28</v>
      </c>
      <c r="AC28" s="26">
        <v>5.98</v>
      </c>
      <c r="AD28" s="26">
        <v>1.78</v>
      </c>
      <c r="AE28" s="26">
        <v>4.7699999999999996</v>
      </c>
      <c r="AF28" s="26">
        <v>1.2</v>
      </c>
      <c r="AG28" s="26">
        <v>2.71</v>
      </c>
      <c r="AH28" s="26">
        <v>0.81</v>
      </c>
      <c r="AI28" s="26">
        <v>0.23</v>
      </c>
      <c r="AJ28" s="36">
        <v>79.233999999999995</v>
      </c>
      <c r="AK28" s="26">
        <v>0.73899999999999999</v>
      </c>
      <c r="AL28" s="26">
        <v>68.608999999999995</v>
      </c>
      <c r="AM28" s="26">
        <v>0.38300000000000001</v>
      </c>
      <c r="AN28" s="26">
        <v>596.45299999999997</v>
      </c>
      <c r="AO28" s="26">
        <f t="shared" si="1"/>
        <v>2982.2649999999999</v>
      </c>
      <c r="AP28" s="29">
        <v>2.9820000000000002</v>
      </c>
    </row>
    <row r="29" spans="1:42" ht="14.25">
      <c r="A29" s="26">
        <v>81</v>
      </c>
      <c r="B29" s="26" t="s">
        <v>78</v>
      </c>
      <c r="C29" s="26">
        <v>1</v>
      </c>
      <c r="D29" s="26">
        <v>80</v>
      </c>
      <c r="E29" s="26">
        <v>69</v>
      </c>
      <c r="F29" s="26">
        <v>1.72</v>
      </c>
      <c r="G29" s="26">
        <v>23.31</v>
      </c>
      <c r="H29" s="26">
        <v>2</v>
      </c>
      <c r="I29" s="26">
        <v>1</v>
      </c>
      <c r="J29" s="26">
        <v>1</v>
      </c>
      <c r="K29" s="26">
        <v>2</v>
      </c>
      <c r="L29" s="26">
        <v>2</v>
      </c>
      <c r="M29" s="26">
        <v>2</v>
      </c>
      <c r="N29" s="26">
        <v>2</v>
      </c>
      <c r="O29" s="26">
        <v>2</v>
      </c>
      <c r="P29" s="26">
        <v>2</v>
      </c>
      <c r="Q29" s="26">
        <v>2</v>
      </c>
      <c r="R29" s="26">
        <v>2</v>
      </c>
      <c r="S29" s="26">
        <v>2</v>
      </c>
      <c r="T29" s="26">
        <v>2</v>
      </c>
      <c r="U29" s="26">
        <v>2</v>
      </c>
      <c r="V29" s="26">
        <v>2</v>
      </c>
      <c r="W29" s="26">
        <v>52</v>
      </c>
      <c r="X29" s="26">
        <v>8.2899999999999991</v>
      </c>
      <c r="Y29" s="26">
        <v>8.32</v>
      </c>
      <c r="Z29" s="26">
        <v>8.36</v>
      </c>
      <c r="AA29" s="27">
        <f t="shared" si="3"/>
        <v>8.3233333333333324</v>
      </c>
      <c r="AB29" s="26">
        <v>6.15</v>
      </c>
      <c r="AC29" s="26">
        <v>9.94</v>
      </c>
      <c r="AD29" s="26">
        <v>0.96</v>
      </c>
      <c r="AE29" s="26">
        <v>3.32</v>
      </c>
      <c r="AF29" s="26">
        <v>0.9</v>
      </c>
      <c r="AG29" s="26">
        <v>1.94</v>
      </c>
      <c r="AH29" s="26">
        <v>0.44</v>
      </c>
      <c r="AI29" s="26">
        <v>0.17599999999999999</v>
      </c>
      <c r="AJ29" s="36">
        <v>52.338999999999999</v>
      </c>
      <c r="AK29" s="26">
        <v>0.625</v>
      </c>
      <c r="AL29" s="26">
        <v>55.954999999999998</v>
      </c>
      <c r="AM29" s="26">
        <v>0.48399999999999999</v>
      </c>
      <c r="AN29" s="26">
        <v>804.21400000000006</v>
      </c>
      <c r="AO29" s="26">
        <f t="shared" si="1"/>
        <v>4021.07</v>
      </c>
      <c r="AP29" s="29">
        <v>4.0209999999999999</v>
      </c>
    </row>
    <row r="30" spans="1:42" ht="14.25">
      <c r="A30" s="26">
        <v>82</v>
      </c>
      <c r="B30" s="26" t="s">
        <v>79</v>
      </c>
      <c r="C30" s="26">
        <v>1</v>
      </c>
      <c r="D30" s="26">
        <v>73</v>
      </c>
      <c r="E30" s="26">
        <v>73</v>
      </c>
      <c r="F30" s="26">
        <v>1.76</v>
      </c>
      <c r="G30" s="26">
        <v>23.62</v>
      </c>
      <c r="H30" s="26">
        <v>1</v>
      </c>
      <c r="I30" s="26">
        <v>1</v>
      </c>
      <c r="J30" s="26">
        <v>1</v>
      </c>
      <c r="K30" s="26">
        <v>2</v>
      </c>
      <c r="L30" s="26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  <c r="S30" s="26">
        <v>2</v>
      </c>
      <c r="T30" s="26">
        <v>2</v>
      </c>
      <c r="U30" s="26">
        <v>2</v>
      </c>
      <c r="V30" s="26">
        <v>2</v>
      </c>
      <c r="W30" s="26">
        <v>76</v>
      </c>
      <c r="X30" s="26">
        <v>7.87</v>
      </c>
      <c r="Y30" s="26">
        <v>7.85</v>
      </c>
      <c r="Z30" s="26">
        <v>7.91</v>
      </c>
      <c r="AA30" s="27">
        <f t="shared" si="3"/>
        <v>7.876666666666666</v>
      </c>
      <c r="AB30" s="26">
        <v>5.82</v>
      </c>
      <c r="AC30" s="26">
        <v>5.56</v>
      </c>
      <c r="AD30" s="26">
        <v>0.99</v>
      </c>
      <c r="AE30" s="26">
        <v>4.3099999999999996</v>
      </c>
      <c r="AF30" s="26">
        <v>0.88</v>
      </c>
      <c r="AG30" s="26">
        <v>2.87</v>
      </c>
      <c r="AH30" s="26">
        <v>0.45</v>
      </c>
      <c r="AI30" s="26">
        <v>0.125</v>
      </c>
      <c r="AJ30" s="36">
        <v>27.234999999999999</v>
      </c>
      <c r="AK30" s="26">
        <v>0.7</v>
      </c>
      <c r="AL30" s="26">
        <v>64.244</v>
      </c>
      <c r="AM30" s="26">
        <v>0.435</v>
      </c>
      <c r="AN30" s="26">
        <v>703.02599999999995</v>
      </c>
      <c r="AO30" s="26">
        <f t="shared" si="1"/>
        <v>3515.1299999999997</v>
      </c>
      <c r="AP30" s="29">
        <v>3.5150000000000001</v>
      </c>
    </row>
    <row r="31" spans="1:42" ht="14.25">
      <c r="A31" s="26">
        <v>83</v>
      </c>
      <c r="B31" s="26" t="s">
        <v>80</v>
      </c>
      <c r="C31" s="26">
        <v>1</v>
      </c>
      <c r="D31" s="26">
        <v>66</v>
      </c>
      <c r="E31" s="26">
        <v>74.5</v>
      </c>
      <c r="F31" s="26">
        <v>1.77</v>
      </c>
      <c r="G31" s="26">
        <v>23.81</v>
      </c>
      <c r="H31" s="26">
        <v>2</v>
      </c>
      <c r="I31" s="26">
        <v>1</v>
      </c>
      <c r="J31" s="26">
        <v>1</v>
      </c>
      <c r="K31" s="26">
        <v>1</v>
      </c>
      <c r="L31" s="26">
        <v>1</v>
      </c>
      <c r="M31" s="26">
        <v>2</v>
      </c>
      <c r="N31" s="26">
        <v>2</v>
      </c>
      <c r="O31" s="26">
        <v>1</v>
      </c>
      <c r="P31" s="26">
        <v>1</v>
      </c>
      <c r="Q31" s="26">
        <v>1</v>
      </c>
      <c r="R31" s="26">
        <v>2</v>
      </c>
      <c r="S31" s="26">
        <v>1</v>
      </c>
      <c r="T31" s="26">
        <v>1</v>
      </c>
      <c r="U31" s="26">
        <v>1</v>
      </c>
      <c r="V31" s="26">
        <v>2</v>
      </c>
      <c r="W31" s="26">
        <v>72</v>
      </c>
      <c r="X31" s="26">
        <v>7.32</v>
      </c>
      <c r="Y31" s="26">
        <v>7.36</v>
      </c>
      <c r="Z31" s="26">
        <v>7.35</v>
      </c>
      <c r="AA31" s="27">
        <f t="shared" si="3"/>
        <v>7.3433333333333337</v>
      </c>
      <c r="AB31" s="26">
        <v>5.89</v>
      </c>
      <c r="AC31" s="26">
        <v>9.9600000000000009</v>
      </c>
      <c r="AD31" s="26">
        <v>0.93</v>
      </c>
      <c r="AE31" s="26">
        <v>4.63</v>
      </c>
      <c r="AF31" s="26">
        <v>1.21</v>
      </c>
      <c r="AG31" s="26">
        <v>3.15</v>
      </c>
      <c r="AH31" s="26">
        <v>0.42</v>
      </c>
      <c r="AI31" s="26">
        <v>0.19800000000000001</v>
      </c>
      <c r="AJ31" s="36">
        <v>63.23</v>
      </c>
      <c r="AK31" s="26">
        <v>0.77500000000000002</v>
      </c>
      <c r="AL31" s="26">
        <v>72.671000000000006</v>
      </c>
      <c r="AM31" s="26">
        <v>0.44500000000000001</v>
      </c>
      <c r="AN31" s="26">
        <v>723.61500000000001</v>
      </c>
      <c r="AO31" s="26">
        <f t="shared" si="1"/>
        <v>3618.0749999999998</v>
      </c>
      <c r="AP31" s="29">
        <v>3.6179999999999999</v>
      </c>
    </row>
    <row r="32" spans="1:42" ht="14.25">
      <c r="A32" s="26">
        <v>85</v>
      </c>
      <c r="B32" s="26" t="s">
        <v>81</v>
      </c>
      <c r="C32" s="26">
        <v>1</v>
      </c>
      <c r="D32" s="26">
        <v>52</v>
      </c>
      <c r="E32" s="26">
        <v>80</v>
      </c>
      <c r="F32" s="26">
        <v>1.79</v>
      </c>
      <c r="G32" s="26">
        <v>25</v>
      </c>
      <c r="H32" s="26">
        <v>2</v>
      </c>
      <c r="I32" s="26">
        <v>2</v>
      </c>
      <c r="J32" s="26">
        <v>1</v>
      </c>
      <c r="K32" s="26">
        <v>1</v>
      </c>
      <c r="L32" s="26">
        <v>2</v>
      </c>
      <c r="M32" s="26">
        <v>1</v>
      </c>
      <c r="N32" s="26">
        <v>2</v>
      </c>
      <c r="O32" s="26">
        <v>1</v>
      </c>
      <c r="P32" s="26">
        <v>2</v>
      </c>
      <c r="Q32" s="26">
        <v>2</v>
      </c>
      <c r="R32" s="26">
        <v>1</v>
      </c>
      <c r="S32" s="26">
        <v>2</v>
      </c>
      <c r="T32" s="26">
        <v>2</v>
      </c>
      <c r="U32" s="26">
        <v>1</v>
      </c>
      <c r="V32" s="26">
        <v>2</v>
      </c>
      <c r="W32" s="26">
        <v>52</v>
      </c>
      <c r="X32" s="26">
        <v>6.94</v>
      </c>
      <c r="Y32" s="26">
        <v>6.89</v>
      </c>
      <c r="Z32" s="26">
        <v>6.91</v>
      </c>
      <c r="AA32" s="27">
        <f t="shared" si="3"/>
        <v>6.913333333333334</v>
      </c>
      <c r="AB32" s="26">
        <v>5.19</v>
      </c>
      <c r="AC32" s="26">
        <v>5.37</v>
      </c>
      <c r="AD32" s="26">
        <v>2.39</v>
      </c>
      <c r="AE32" s="26">
        <v>4.3499999999999996</v>
      </c>
      <c r="AF32" s="26">
        <v>0.96</v>
      </c>
      <c r="AG32" s="26">
        <v>2.8</v>
      </c>
      <c r="AH32" s="26">
        <v>1.0900000000000001</v>
      </c>
      <c r="AI32" s="26">
        <v>0.221</v>
      </c>
      <c r="AJ32" s="36">
        <v>74.713999999999999</v>
      </c>
      <c r="AK32" s="26">
        <v>0.70299999999999996</v>
      </c>
      <c r="AL32" s="26">
        <v>64.578000000000003</v>
      </c>
      <c r="AM32" s="26">
        <v>0.54600000000000004</v>
      </c>
      <c r="AN32" s="26">
        <v>933.34799999999996</v>
      </c>
      <c r="AO32" s="26">
        <f t="shared" si="1"/>
        <v>4666.74</v>
      </c>
      <c r="AP32" s="29">
        <v>4.6669999999999998</v>
      </c>
    </row>
    <row r="33" spans="1:42" ht="14.25">
      <c r="A33" s="26">
        <v>93</v>
      </c>
      <c r="B33" s="34" t="s">
        <v>82</v>
      </c>
      <c r="C33" s="26">
        <v>1</v>
      </c>
      <c r="D33" s="26">
        <v>57</v>
      </c>
      <c r="E33" s="26">
        <v>78</v>
      </c>
      <c r="F33" s="26">
        <v>1.7</v>
      </c>
      <c r="G33" s="26">
        <v>26.99</v>
      </c>
      <c r="H33" s="26">
        <v>1</v>
      </c>
      <c r="I33" s="26">
        <v>1</v>
      </c>
      <c r="J33" s="26">
        <v>1</v>
      </c>
      <c r="K33" s="26">
        <v>1</v>
      </c>
      <c r="L33" s="26">
        <v>2</v>
      </c>
      <c r="M33" s="26">
        <v>2</v>
      </c>
      <c r="N33" s="26">
        <v>2</v>
      </c>
      <c r="O33" s="26">
        <v>2</v>
      </c>
      <c r="P33" s="26">
        <v>2</v>
      </c>
      <c r="Q33" s="26">
        <v>1</v>
      </c>
      <c r="R33" s="26">
        <v>2</v>
      </c>
      <c r="S33" s="26">
        <v>1</v>
      </c>
      <c r="T33" s="26">
        <v>2</v>
      </c>
      <c r="U33" s="26">
        <v>2</v>
      </c>
      <c r="V33" s="26">
        <v>2</v>
      </c>
      <c r="W33" s="26">
        <v>122</v>
      </c>
      <c r="X33" s="26">
        <v>9.51</v>
      </c>
      <c r="Y33" s="26">
        <v>9.4600000000000009</v>
      </c>
      <c r="Z33" s="26">
        <v>9.49</v>
      </c>
      <c r="AA33" s="27">
        <f t="shared" si="3"/>
        <v>9.4866666666666664</v>
      </c>
      <c r="AB33" s="26">
        <v>7.08</v>
      </c>
      <c r="AC33" s="26">
        <v>6.2</v>
      </c>
      <c r="AD33" s="26">
        <v>0.76</v>
      </c>
      <c r="AE33" s="26">
        <v>4.51</v>
      </c>
      <c r="AF33" s="26">
        <v>0.85</v>
      </c>
      <c r="AG33" s="26">
        <v>3.08</v>
      </c>
      <c r="AH33" s="26">
        <v>0.35</v>
      </c>
      <c r="AI33" s="26">
        <v>0.16</v>
      </c>
      <c r="AJ33" s="36">
        <v>44.478999999999999</v>
      </c>
      <c r="AK33" s="26">
        <v>0.75</v>
      </c>
      <c r="AL33" s="26">
        <v>69.846999999999994</v>
      </c>
      <c r="AM33" s="26">
        <v>0.39600000000000002</v>
      </c>
      <c r="AN33" s="26">
        <v>623.01900000000001</v>
      </c>
      <c r="AO33" s="26">
        <f t="shared" si="1"/>
        <v>3115.0950000000003</v>
      </c>
      <c r="AP33" s="29">
        <v>3.1150000000000002</v>
      </c>
    </row>
    <row r="34" spans="1:42" ht="14.25">
      <c r="A34" s="26">
        <v>94</v>
      </c>
      <c r="B34" s="26" t="s">
        <v>83</v>
      </c>
      <c r="C34" s="26">
        <v>1</v>
      </c>
      <c r="D34" s="26">
        <v>68</v>
      </c>
      <c r="E34" s="26">
        <v>70</v>
      </c>
      <c r="F34" s="26">
        <v>1.78</v>
      </c>
      <c r="G34" s="26">
        <v>22.08</v>
      </c>
      <c r="H34" s="26">
        <v>1</v>
      </c>
      <c r="I34" s="26">
        <v>1</v>
      </c>
      <c r="J34" s="26">
        <v>1</v>
      </c>
      <c r="K34" s="26">
        <v>2</v>
      </c>
      <c r="L34" s="26">
        <v>2</v>
      </c>
      <c r="M34" s="26">
        <v>2</v>
      </c>
      <c r="N34" s="26">
        <v>2</v>
      </c>
      <c r="O34" s="26">
        <v>2</v>
      </c>
      <c r="P34" s="26">
        <v>2</v>
      </c>
      <c r="Q34" s="26">
        <v>2</v>
      </c>
      <c r="R34" s="26">
        <v>2</v>
      </c>
      <c r="S34" s="26">
        <v>2</v>
      </c>
      <c r="T34" s="26">
        <v>2</v>
      </c>
      <c r="U34" s="26">
        <v>2</v>
      </c>
      <c r="V34" s="26">
        <v>2</v>
      </c>
      <c r="W34" s="26">
        <v>178</v>
      </c>
      <c r="X34" s="26">
        <v>11.22</v>
      </c>
      <c r="Y34" s="26">
        <v>11.26</v>
      </c>
      <c r="Z34" s="26">
        <v>11.23</v>
      </c>
      <c r="AA34" s="27">
        <f t="shared" si="3"/>
        <v>11.236666666666666</v>
      </c>
      <c r="AB34" s="26">
        <v>8.1999999999999993</v>
      </c>
      <c r="AC34" s="26">
        <v>4.9800000000000004</v>
      </c>
      <c r="AD34" s="26">
        <v>0.92</v>
      </c>
      <c r="AE34" s="26">
        <v>3.91</v>
      </c>
      <c r="AF34" s="26">
        <v>0.97</v>
      </c>
      <c r="AG34" s="26">
        <v>2.73</v>
      </c>
      <c r="AH34" s="26">
        <v>0.42</v>
      </c>
      <c r="AI34" s="26">
        <v>0.13200000000000001</v>
      </c>
      <c r="AJ34" s="36">
        <v>31.827000000000002</v>
      </c>
      <c r="AK34" s="26">
        <v>0.88200000000000001</v>
      </c>
      <c r="AL34" s="26">
        <v>84.932000000000002</v>
      </c>
      <c r="AM34" s="26">
        <v>0.38700000000000001</v>
      </c>
      <c r="AN34" s="26">
        <v>604.62199999999996</v>
      </c>
      <c r="AO34" s="26">
        <f t="shared" si="1"/>
        <v>3023.1099999999997</v>
      </c>
      <c r="AP34" s="29">
        <v>3.0230000000000001</v>
      </c>
    </row>
    <row r="35" spans="1:42" ht="14.25">
      <c r="A35" s="26">
        <v>103</v>
      </c>
      <c r="B35" s="34" t="s">
        <v>84</v>
      </c>
      <c r="C35" s="26">
        <v>2</v>
      </c>
      <c r="D35" s="26">
        <v>73</v>
      </c>
      <c r="E35" s="26">
        <v>58</v>
      </c>
      <c r="F35" s="26">
        <v>1.58</v>
      </c>
      <c r="G35" s="26">
        <v>23.2</v>
      </c>
      <c r="H35" s="26">
        <v>2</v>
      </c>
      <c r="I35" s="26">
        <v>2</v>
      </c>
      <c r="J35" s="26">
        <v>1</v>
      </c>
      <c r="K35" s="26">
        <v>1</v>
      </c>
      <c r="L35" s="26">
        <v>2</v>
      </c>
      <c r="M35" s="26">
        <v>2</v>
      </c>
      <c r="N35" s="26">
        <v>2</v>
      </c>
      <c r="O35" s="26">
        <v>2</v>
      </c>
      <c r="P35" s="26">
        <v>2</v>
      </c>
      <c r="Q35" s="26">
        <v>2</v>
      </c>
      <c r="R35" s="26">
        <v>1</v>
      </c>
      <c r="S35" s="26">
        <v>2</v>
      </c>
      <c r="T35" s="26">
        <v>2</v>
      </c>
      <c r="U35" s="26">
        <v>2</v>
      </c>
      <c r="V35" s="26">
        <v>2</v>
      </c>
      <c r="W35" s="26">
        <v>84</v>
      </c>
      <c r="X35" s="26">
        <v>6.95</v>
      </c>
      <c r="Y35" s="26">
        <v>6.93</v>
      </c>
      <c r="Z35" s="26">
        <v>6.89</v>
      </c>
      <c r="AA35" s="27">
        <f t="shared" si="3"/>
        <v>6.9233333333333329</v>
      </c>
      <c r="AB35" s="26">
        <v>6.15</v>
      </c>
      <c r="AC35" s="26">
        <v>5.74</v>
      </c>
      <c r="AD35" s="26">
        <v>1.67</v>
      </c>
      <c r="AE35" s="26">
        <v>4.54</v>
      </c>
      <c r="AF35" s="26">
        <v>1.06</v>
      </c>
      <c r="AG35" s="26">
        <v>2.77</v>
      </c>
      <c r="AH35" s="26">
        <v>0.76</v>
      </c>
      <c r="AI35" s="26">
        <v>0.151</v>
      </c>
      <c r="AJ35" s="36">
        <v>40.082000000000001</v>
      </c>
      <c r="AK35" s="26">
        <v>0.77900000000000003</v>
      </c>
      <c r="AL35" s="26">
        <v>73.125</v>
      </c>
      <c r="AM35" s="26">
        <v>0.373</v>
      </c>
      <c r="AN35" s="26">
        <v>576.05100000000004</v>
      </c>
      <c r="AO35" s="26">
        <f t="shared" ref="AO35" si="4">AN35*5</f>
        <v>2880.2550000000001</v>
      </c>
      <c r="AP35" s="29">
        <v>2.88</v>
      </c>
    </row>
    <row r="36" spans="1:42" ht="14.25">
      <c r="A36" s="26">
        <v>110</v>
      </c>
      <c r="B36" s="34" t="s">
        <v>85</v>
      </c>
      <c r="C36" s="26">
        <v>1</v>
      </c>
      <c r="D36" s="26">
        <v>77</v>
      </c>
      <c r="E36" s="26">
        <v>74</v>
      </c>
      <c r="F36" s="26">
        <v>1.76</v>
      </c>
      <c r="G36" s="26">
        <v>23.95</v>
      </c>
      <c r="H36" s="26">
        <v>2</v>
      </c>
      <c r="I36" s="26">
        <v>2</v>
      </c>
      <c r="J36" s="26">
        <v>1</v>
      </c>
      <c r="K36" s="26">
        <v>2</v>
      </c>
      <c r="L36" s="26">
        <v>2</v>
      </c>
      <c r="M36" s="26">
        <v>2</v>
      </c>
      <c r="N36" s="26">
        <v>2</v>
      </c>
      <c r="O36" s="26">
        <v>2</v>
      </c>
      <c r="P36" s="26">
        <v>2</v>
      </c>
      <c r="Q36" s="26">
        <v>2</v>
      </c>
      <c r="R36" s="26">
        <v>2</v>
      </c>
      <c r="S36" s="26">
        <v>2</v>
      </c>
      <c r="T36" s="26">
        <v>2</v>
      </c>
      <c r="U36" s="26">
        <v>2</v>
      </c>
      <c r="V36" s="26">
        <v>2</v>
      </c>
      <c r="W36" s="26">
        <v>88</v>
      </c>
      <c r="X36" s="26">
        <v>7.47</v>
      </c>
      <c r="Y36" s="26">
        <v>7.52</v>
      </c>
      <c r="Z36" s="26">
        <v>7.46</v>
      </c>
      <c r="AA36" s="27">
        <f t="shared" si="3"/>
        <v>7.4833333333333334</v>
      </c>
      <c r="AB36" s="26">
        <v>6.21</v>
      </c>
      <c r="AC36" s="26">
        <v>5.7</v>
      </c>
      <c r="AD36" s="26">
        <v>1.4</v>
      </c>
      <c r="AE36" s="26">
        <v>3.09</v>
      </c>
      <c r="AF36" s="26">
        <v>0.91</v>
      </c>
      <c r="AG36" s="26">
        <v>1.94</v>
      </c>
      <c r="AH36" s="26">
        <v>0.64</v>
      </c>
      <c r="AI36" s="26">
        <v>0.18</v>
      </c>
      <c r="AJ36" s="36">
        <v>54.311999999999998</v>
      </c>
      <c r="AK36" s="26">
        <v>0.82499999999999996</v>
      </c>
      <c r="AL36" s="26">
        <v>78.366</v>
      </c>
      <c r="AM36" s="26">
        <v>0.35899999999999999</v>
      </c>
      <c r="AN36" s="26">
        <v>547.53800000000001</v>
      </c>
      <c r="AO36" s="26">
        <f t="shared" ref="AO36:AO66" si="5">AN36*5</f>
        <v>2737.69</v>
      </c>
      <c r="AP36" s="29">
        <v>2.738</v>
      </c>
    </row>
    <row r="37" spans="1:42" ht="14.25">
      <c r="A37" s="26">
        <v>118</v>
      </c>
      <c r="B37" s="34" t="s">
        <v>86</v>
      </c>
      <c r="C37" s="26">
        <v>2</v>
      </c>
      <c r="D37" s="26">
        <v>68</v>
      </c>
      <c r="E37" s="26">
        <v>67.5</v>
      </c>
      <c r="F37" s="26">
        <v>1.58</v>
      </c>
      <c r="G37" s="26">
        <v>27</v>
      </c>
      <c r="H37" s="26">
        <v>2</v>
      </c>
      <c r="I37" s="26">
        <v>2</v>
      </c>
      <c r="J37" s="26">
        <v>1</v>
      </c>
      <c r="K37" s="26">
        <v>2</v>
      </c>
      <c r="L37" s="26">
        <v>2</v>
      </c>
      <c r="M37" s="26">
        <v>2</v>
      </c>
      <c r="N37" s="26">
        <v>2</v>
      </c>
      <c r="O37" s="26">
        <v>2</v>
      </c>
      <c r="P37" s="26">
        <v>2</v>
      </c>
      <c r="Q37" s="26">
        <v>2</v>
      </c>
      <c r="R37" s="26">
        <v>2</v>
      </c>
      <c r="S37" s="26">
        <v>2</v>
      </c>
      <c r="T37" s="26">
        <v>2</v>
      </c>
      <c r="U37" s="26">
        <v>2</v>
      </c>
      <c r="V37" s="26">
        <v>2</v>
      </c>
      <c r="W37" s="26">
        <v>48</v>
      </c>
      <c r="X37" s="26">
        <v>8.84</v>
      </c>
      <c r="Y37" s="26">
        <v>8.7899999999999991</v>
      </c>
      <c r="Z37" s="26">
        <v>8.83</v>
      </c>
      <c r="AA37" s="27">
        <f t="shared" si="3"/>
        <v>8.82</v>
      </c>
      <c r="AB37" s="26">
        <v>5.47</v>
      </c>
      <c r="AC37" s="26">
        <v>5.48</v>
      </c>
      <c r="AD37" s="26">
        <v>2.09</v>
      </c>
      <c r="AE37" s="26">
        <v>4.1900000000000004</v>
      </c>
      <c r="AF37" s="26">
        <v>1.34</v>
      </c>
      <c r="AG37" s="26">
        <v>1.95</v>
      </c>
      <c r="AH37" s="26">
        <v>0.95</v>
      </c>
      <c r="AI37" s="26">
        <v>0.14899999999999999</v>
      </c>
      <c r="AJ37" s="36">
        <v>39.106999999999999</v>
      </c>
      <c r="AK37" s="26">
        <v>0.624</v>
      </c>
      <c r="AL37" s="26">
        <v>55.844999999999999</v>
      </c>
      <c r="AM37" s="26">
        <v>0.51</v>
      </c>
      <c r="AN37" s="26">
        <v>858.21500000000003</v>
      </c>
      <c r="AO37" s="26">
        <f t="shared" si="5"/>
        <v>4291.0749999999998</v>
      </c>
      <c r="AP37" s="29">
        <v>4.2910000000000004</v>
      </c>
    </row>
    <row r="38" spans="1:42" ht="14.25">
      <c r="A38" s="26">
        <v>119</v>
      </c>
      <c r="B38" s="34" t="s">
        <v>87</v>
      </c>
      <c r="C38" s="26">
        <v>1</v>
      </c>
      <c r="D38" s="26">
        <v>74</v>
      </c>
      <c r="E38" s="26">
        <v>73.5</v>
      </c>
      <c r="F38" s="26">
        <v>1.74</v>
      </c>
      <c r="G38" s="26">
        <v>24.26</v>
      </c>
      <c r="H38" s="26">
        <v>1</v>
      </c>
      <c r="I38" s="26">
        <v>1</v>
      </c>
      <c r="J38" s="26">
        <v>1</v>
      </c>
      <c r="K38" s="26">
        <v>1</v>
      </c>
      <c r="L38" s="26">
        <v>2</v>
      </c>
      <c r="M38" s="26">
        <v>1</v>
      </c>
      <c r="N38" s="26">
        <v>2</v>
      </c>
      <c r="O38" s="26">
        <v>1</v>
      </c>
      <c r="P38" s="26">
        <v>2</v>
      </c>
      <c r="Q38" s="26">
        <v>1</v>
      </c>
      <c r="R38" s="26">
        <v>1</v>
      </c>
      <c r="S38" s="26">
        <v>2</v>
      </c>
      <c r="T38" s="26">
        <v>2</v>
      </c>
      <c r="U38" s="26">
        <v>1</v>
      </c>
      <c r="V38" s="26">
        <v>2</v>
      </c>
      <c r="W38" s="26">
        <v>100</v>
      </c>
      <c r="X38" s="26">
        <v>8.17</v>
      </c>
      <c r="Y38" s="26">
        <v>8.25</v>
      </c>
      <c r="Z38" s="26">
        <v>8.19</v>
      </c>
      <c r="AA38" s="27">
        <f t="shared" si="3"/>
        <v>8.2033333333333331</v>
      </c>
      <c r="AB38" s="26">
        <v>6.71</v>
      </c>
      <c r="AC38" s="26">
        <v>4.78</v>
      </c>
      <c r="AD38" s="26">
        <v>1.98</v>
      </c>
      <c r="AE38" s="26">
        <v>4.01</v>
      </c>
      <c r="AF38" s="26">
        <v>0.79</v>
      </c>
      <c r="AG38" s="26">
        <v>2.5499999999999998</v>
      </c>
      <c r="AH38" s="26">
        <v>0.9</v>
      </c>
      <c r="AI38" s="26">
        <v>0.25</v>
      </c>
      <c r="AJ38" s="36">
        <v>89.45</v>
      </c>
      <c r="AK38" s="26">
        <v>0.71299999999999997</v>
      </c>
      <c r="AL38" s="26">
        <v>65.694999999999993</v>
      </c>
      <c r="AM38" s="26">
        <v>0.49399999999999999</v>
      </c>
      <c r="AN38" s="26">
        <v>824.95799999999997</v>
      </c>
      <c r="AO38" s="26">
        <f t="shared" si="5"/>
        <v>4124.79</v>
      </c>
      <c r="AP38" s="29">
        <v>4.125</v>
      </c>
    </row>
    <row r="39" spans="1:42" ht="14.25">
      <c r="A39" s="26">
        <v>128</v>
      </c>
      <c r="B39" s="26" t="s">
        <v>88</v>
      </c>
      <c r="C39" s="26">
        <v>1</v>
      </c>
      <c r="D39" s="26">
        <v>60</v>
      </c>
      <c r="E39" s="26">
        <v>73.5</v>
      </c>
      <c r="F39" s="26">
        <v>1.77</v>
      </c>
      <c r="G39" s="26">
        <v>23.48</v>
      </c>
      <c r="H39" s="26">
        <v>1</v>
      </c>
      <c r="I39" s="26">
        <v>1</v>
      </c>
      <c r="J39" s="26">
        <v>1</v>
      </c>
      <c r="K39" s="26">
        <v>2</v>
      </c>
      <c r="L39" s="26">
        <v>1</v>
      </c>
      <c r="M39" s="26">
        <v>2</v>
      </c>
      <c r="N39" s="26">
        <v>2</v>
      </c>
      <c r="O39" s="26">
        <v>2</v>
      </c>
      <c r="P39" s="26">
        <v>2</v>
      </c>
      <c r="Q39" s="26">
        <v>2</v>
      </c>
      <c r="R39" s="26">
        <v>2</v>
      </c>
      <c r="S39" s="26">
        <v>2</v>
      </c>
      <c r="T39" s="26">
        <v>2</v>
      </c>
      <c r="U39" s="26">
        <v>2</v>
      </c>
      <c r="V39" s="26">
        <v>2</v>
      </c>
      <c r="W39" s="26">
        <v>68</v>
      </c>
      <c r="X39" s="26">
        <v>8.14</v>
      </c>
      <c r="Y39" s="26">
        <v>8.11</v>
      </c>
      <c r="Z39" s="26">
        <v>8.16</v>
      </c>
      <c r="AA39" s="27">
        <f t="shared" si="3"/>
        <v>8.1366666666666667</v>
      </c>
      <c r="AB39" s="26">
        <v>6.19</v>
      </c>
      <c r="AC39" s="26">
        <v>10.68</v>
      </c>
      <c r="AD39" s="26">
        <v>1.9</v>
      </c>
      <c r="AE39" s="26">
        <v>4.04</v>
      </c>
      <c r="AF39" s="26">
        <v>0.8</v>
      </c>
      <c r="AG39" s="26">
        <v>2.75</v>
      </c>
      <c r="AH39" s="26">
        <v>0.86</v>
      </c>
      <c r="AI39" s="26">
        <v>0.189</v>
      </c>
      <c r="AJ39" s="36">
        <v>58.762999999999998</v>
      </c>
      <c r="AK39" s="26">
        <v>0.745</v>
      </c>
      <c r="AL39" s="26">
        <v>69.284000000000006</v>
      </c>
      <c r="AM39" s="26">
        <v>0.45100000000000001</v>
      </c>
      <c r="AN39" s="26">
        <v>735.98400000000004</v>
      </c>
      <c r="AO39" s="26">
        <f t="shared" si="5"/>
        <v>3679.92</v>
      </c>
      <c r="AP39" s="29">
        <v>3.68</v>
      </c>
    </row>
    <row r="40" spans="1:42" ht="14.25">
      <c r="A40" s="26">
        <v>141</v>
      </c>
      <c r="B40" s="26" t="s">
        <v>89</v>
      </c>
      <c r="C40" s="26">
        <v>2</v>
      </c>
      <c r="D40" s="26">
        <v>69</v>
      </c>
      <c r="E40" s="26">
        <v>68</v>
      </c>
      <c r="F40" s="26">
        <v>1.72</v>
      </c>
      <c r="G40" s="26">
        <v>22.97</v>
      </c>
      <c r="H40" s="26">
        <v>2</v>
      </c>
      <c r="I40" s="26">
        <v>2</v>
      </c>
      <c r="J40" s="26">
        <v>1</v>
      </c>
      <c r="K40" s="26">
        <v>1</v>
      </c>
      <c r="L40" s="26">
        <v>2</v>
      </c>
      <c r="M40" s="26">
        <v>2</v>
      </c>
      <c r="N40" s="26">
        <v>2</v>
      </c>
      <c r="O40" s="26">
        <v>2</v>
      </c>
      <c r="P40" s="26">
        <v>2</v>
      </c>
      <c r="Q40" s="26">
        <v>2</v>
      </c>
      <c r="R40" s="26">
        <v>2</v>
      </c>
      <c r="S40" s="26">
        <v>1</v>
      </c>
      <c r="T40" s="26">
        <v>2</v>
      </c>
      <c r="U40" s="26">
        <v>2</v>
      </c>
      <c r="V40" s="26">
        <v>2</v>
      </c>
      <c r="W40" s="26">
        <v>82</v>
      </c>
      <c r="X40" s="26">
        <v>7.96</v>
      </c>
      <c r="Y40" s="26">
        <v>7.93</v>
      </c>
      <c r="Z40" s="26">
        <v>7.93</v>
      </c>
      <c r="AA40" s="27">
        <f t="shared" si="3"/>
        <v>7.94</v>
      </c>
      <c r="AB40" s="26">
        <v>8.01</v>
      </c>
      <c r="AC40" s="26">
        <v>5.18</v>
      </c>
      <c r="AD40" s="26">
        <v>0.98</v>
      </c>
      <c r="AE40" s="26">
        <v>3.9</v>
      </c>
      <c r="AF40" s="26">
        <v>1.1299999999999999</v>
      </c>
      <c r="AG40" s="26">
        <v>2.65</v>
      </c>
      <c r="AH40" s="26">
        <v>0.48</v>
      </c>
      <c r="AI40" s="26">
        <v>0.16500000000000001</v>
      </c>
      <c r="AJ40" s="36">
        <v>46.929000000000002</v>
      </c>
      <c r="AK40" s="26">
        <v>0.78300000000000003</v>
      </c>
      <c r="AL40" s="26">
        <v>73.578999999999994</v>
      </c>
      <c r="AM40" s="26">
        <v>0.379</v>
      </c>
      <c r="AN40" s="26">
        <v>588.28800000000001</v>
      </c>
      <c r="AO40" s="26">
        <f t="shared" si="5"/>
        <v>2941.44</v>
      </c>
      <c r="AP40" s="29">
        <v>2.9409999999999998</v>
      </c>
    </row>
    <row r="41" spans="1:42" ht="14.25">
      <c r="A41" s="26">
        <v>144</v>
      </c>
      <c r="B41" s="34" t="s">
        <v>90</v>
      </c>
      <c r="C41" s="26">
        <v>2</v>
      </c>
      <c r="D41" s="26">
        <v>65</v>
      </c>
      <c r="E41" s="26">
        <v>55</v>
      </c>
      <c r="F41" s="26">
        <v>1.6</v>
      </c>
      <c r="G41" s="26">
        <v>21.48</v>
      </c>
      <c r="H41" s="26">
        <v>2</v>
      </c>
      <c r="I41" s="26">
        <v>2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2</v>
      </c>
      <c r="S41" s="26">
        <v>1</v>
      </c>
      <c r="T41" s="26">
        <v>1</v>
      </c>
      <c r="U41" s="26">
        <v>1</v>
      </c>
      <c r="V41" s="26">
        <v>1</v>
      </c>
      <c r="W41" s="26">
        <v>44</v>
      </c>
      <c r="X41" s="26">
        <v>7.44</v>
      </c>
      <c r="Y41" s="26">
        <v>7.41</v>
      </c>
      <c r="Z41" s="26">
        <v>7.47</v>
      </c>
      <c r="AA41" s="27">
        <f t="shared" si="3"/>
        <v>7.44</v>
      </c>
      <c r="AB41" s="26">
        <v>4.5</v>
      </c>
      <c r="AC41" s="26">
        <v>10.23</v>
      </c>
      <c r="AD41" s="26">
        <v>1.2</v>
      </c>
      <c r="AE41" s="26">
        <v>3.45</v>
      </c>
      <c r="AF41" s="26">
        <v>1.23</v>
      </c>
      <c r="AG41" s="26">
        <v>3.1</v>
      </c>
      <c r="AH41" s="26">
        <v>0.96</v>
      </c>
      <c r="AI41" s="26">
        <v>0.14899999999999999</v>
      </c>
      <c r="AJ41" s="36">
        <v>39.106999999999999</v>
      </c>
      <c r="AK41" s="26">
        <v>0.62</v>
      </c>
      <c r="AL41" s="26">
        <v>55.406999999999996</v>
      </c>
      <c r="AM41" s="26">
        <v>0.57399999999999995</v>
      </c>
      <c r="AN41" s="26">
        <v>992.07899999999995</v>
      </c>
      <c r="AO41" s="26">
        <f t="shared" si="5"/>
        <v>4960.3949999999995</v>
      </c>
      <c r="AP41" s="29">
        <v>4.96</v>
      </c>
    </row>
    <row r="42" spans="1:42" ht="14.25">
      <c r="A42" s="26">
        <v>146</v>
      </c>
      <c r="B42" s="26" t="s">
        <v>91</v>
      </c>
      <c r="C42" s="26">
        <v>1</v>
      </c>
      <c r="D42" s="26">
        <v>59</v>
      </c>
      <c r="E42" s="26">
        <v>72</v>
      </c>
      <c r="F42" s="26">
        <v>1.74</v>
      </c>
      <c r="G42" s="26">
        <v>23.76</v>
      </c>
      <c r="H42" s="26">
        <v>1</v>
      </c>
      <c r="I42" s="26">
        <v>1</v>
      </c>
      <c r="J42" s="26">
        <v>1</v>
      </c>
      <c r="K42" s="26">
        <v>2</v>
      </c>
      <c r="L42" s="26">
        <v>2</v>
      </c>
      <c r="M42" s="26">
        <v>2</v>
      </c>
      <c r="N42" s="26">
        <v>2</v>
      </c>
      <c r="O42" s="26">
        <v>2</v>
      </c>
      <c r="P42" s="26">
        <v>2</v>
      </c>
      <c r="Q42" s="26">
        <v>2</v>
      </c>
      <c r="R42" s="26">
        <v>2</v>
      </c>
      <c r="S42" s="26">
        <v>2</v>
      </c>
      <c r="T42" s="26">
        <v>2</v>
      </c>
      <c r="U42" s="26">
        <v>2</v>
      </c>
      <c r="V42" s="26">
        <v>2</v>
      </c>
      <c r="W42" s="26">
        <v>36</v>
      </c>
      <c r="X42" s="26">
        <v>5.92</v>
      </c>
      <c r="Y42" s="26">
        <v>5.89</v>
      </c>
      <c r="Z42" s="26">
        <v>5.93</v>
      </c>
      <c r="AA42" s="27">
        <f t="shared" si="3"/>
        <v>5.9133333333333331</v>
      </c>
      <c r="AB42" s="26">
        <v>4.1900000000000004</v>
      </c>
      <c r="AC42" s="26">
        <v>5.69</v>
      </c>
      <c r="AD42" s="26">
        <v>2.85</v>
      </c>
      <c r="AE42" s="26">
        <v>5.64</v>
      </c>
      <c r="AF42" s="26">
        <v>0.93</v>
      </c>
      <c r="AG42" s="26">
        <v>2.41</v>
      </c>
      <c r="AH42" s="26">
        <v>1.3</v>
      </c>
      <c r="AI42" s="26">
        <v>0.23100000000000001</v>
      </c>
      <c r="AJ42" s="36">
        <v>79.738</v>
      </c>
      <c r="AK42" s="26">
        <v>0.59699999999999998</v>
      </c>
      <c r="AL42" s="26">
        <v>52.896000000000001</v>
      </c>
      <c r="AM42" s="26">
        <v>0.55700000000000005</v>
      </c>
      <c r="AN42" s="26">
        <v>956.39</v>
      </c>
      <c r="AO42" s="26">
        <f t="shared" si="5"/>
        <v>4781.95</v>
      </c>
      <c r="AP42" s="29">
        <v>4.782</v>
      </c>
    </row>
    <row r="43" spans="1:42" ht="14.25">
      <c r="A43" s="26">
        <v>1</v>
      </c>
      <c r="B43" s="26" t="s">
        <v>92</v>
      </c>
      <c r="C43" s="26">
        <v>1</v>
      </c>
      <c r="D43" s="26">
        <v>49</v>
      </c>
      <c r="E43" s="26">
        <v>68</v>
      </c>
      <c r="F43" s="26">
        <v>1.73</v>
      </c>
      <c r="G43" s="27">
        <v>22.67</v>
      </c>
      <c r="H43" s="26">
        <v>1</v>
      </c>
      <c r="I43" s="25">
        <v>1</v>
      </c>
      <c r="J43" s="26">
        <v>2</v>
      </c>
      <c r="K43" s="26">
        <v>2</v>
      </c>
      <c r="L43" s="25">
        <v>1</v>
      </c>
      <c r="M43" s="26">
        <v>1</v>
      </c>
      <c r="N43" s="26">
        <v>2</v>
      </c>
      <c r="O43" s="26">
        <v>1</v>
      </c>
      <c r="P43" s="26">
        <v>1</v>
      </c>
      <c r="Q43" s="26">
        <v>2</v>
      </c>
      <c r="R43" s="26">
        <v>2</v>
      </c>
      <c r="S43" s="26">
        <v>1</v>
      </c>
      <c r="T43" s="26">
        <v>1</v>
      </c>
      <c r="U43" s="26">
        <v>1</v>
      </c>
      <c r="V43" s="26">
        <v>1</v>
      </c>
      <c r="W43" s="26">
        <v>8</v>
      </c>
      <c r="X43" s="26">
        <v>4.2</v>
      </c>
      <c r="Y43" s="26">
        <v>4.2300000000000004</v>
      </c>
      <c r="Z43" s="26">
        <v>4.1900000000000004</v>
      </c>
      <c r="AA43" s="27">
        <f t="shared" si="3"/>
        <v>4.206666666666667</v>
      </c>
      <c r="AB43" s="26">
        <v>4.3499999999999996</v>
      </c>
      <c r="AC43" s="26">
        <v>8.3699999999999992</v>
      </c>
      <c r="AD43" s="26">
        <v>2.16</v>
      </c>
      <c r="AE43" s="26">
        <v>3.42</v>
      </c>
      <c r="AF43" s="26">
        <v>0.69</v>
      </c>
      <c r="AG43" s="26">
        <v>2.38</v>
      </c>
      <c r="AH43" s="26">
        <v>0.98</v>
      </c>
      <c r="AI43" s="26">
        <v>0.21</v>
      </c>
      <c r="AJ43" s="36">
        <v>69.209999999999994</v>
      </c>
      <c r="AK43" s="26">
        <v>0.59499999999999997</v>
      </c>
      <c r="AL43" s="26">
        <v>52.677999999999997</v>
      </c>
      <c r="AM43" s="26">
        <v>0.59399999999999997</v>
      </c>
      <c r="AN43" s="26">
        <v>1034.19</v>
      </c>
      <c r="AO43" s="26">
        <f t="shared" si="5"/>
        <v>5170.9500000000007</v>
      </c>
      <c r="AP43" s="29">
        <v>5.1709500000000004</v>
      </c>
    </row>
    <row r="44" spans="1:42" ht="14.25">
      <c r="A44" s="26">
        <v>2</v>
      </c>
      <c r="B44" s="26" t="s">
        <v>93</v>
      </c>
      <c r="C44" s="26">
        <v>1</v>
      </c>
      <c r="D44" s="26">
        <v>65</v>
      </c>
      <c r="E44" s="26">
        <v>58</v>
      </c>
      <c r="F44" s="26">
        <v>1.61</v>
      </c>
      <c r="G44" s="27">
        <v>22.308</v>
      </c>
      <c r="H44" s="26">
        <v>2</v>
      </c>
      <c r="I44" s="25">
        <v>2</v>
      </c>
      <c r="J44" s="26">
        <v>2</v>
      </c>
      <c r="K44" s="26">
        <v>2</v>
      </c>
      <c r="L44" s="25">
        <v>2</v>
      </c>
      <c r="M44" s="26">
        <v>1</v>
      </c>
      <c r="N44" s="26">
        <v>2</v>
      </c>
      <c r="O44" s="26">
        <v>1</v>
      </c>
      <c r="P44" s="26">
        <v>1</v>
      </c>
      <c r="Q44" s="26">
        <v>1</v>
      </c>
      <c r="R44" s="26">
        <v>2</v>
      </c>
      <c r="S44" s="26">
        <v>1</v>
      </c>
      <c r="T44" s="26">
        <v>1</v>
      </c>
      <c r="U44" s="26">
        <v>2</v>
      </c>
      <c r="V44" s="26">
        <v>2</v>
      </c>
      <c r="W44" s="26">
        <v>2</v>
      </c>
      <c r="X44" s="26">
        <v>3.86</v>
      </c>
      <c r="Y44" s="26">
        <v>3.82</v>
      </c>
      <c r="Z44" s="26">
        <v>3.85</v>
      </c>
      <c r="AA44" s="27">
        <f t="shared" si="3"/>
        <v>3.8433333333333333</v>
      </c>
      <c r="AB44" s="26">
        <v>3.51</v>
      </c>
      <c r="AC44" s="26">
        <v>5.18</v>
      </c>
      <c r="AD44" s="26">
        <v>2.4</v>
      </c>
      <c r="AE44" s="26">
        <v>5.15</v>
      </c>
      <c r="AF44" s="26">
        <v>1.1299999999999999</v>
      </c>
      <c r="AG44" s="26">
        <v>2.16</v>
      </c>
      <c r="AH44" s="26">
        <v>1.0900000000000001</v>
      </c>
      <c r="AI44" s="26">
        <v>0.24299999999999999</v>
      </c>
      <c r="AJ44" s="36">
        <v>85.789000000000001</v>
      </c>
      <c r="AK44" s="26">
        <v>0.499</v>
      </c>
      <c r="AL44" s="26">
        <v>42.344999999999999</v>
      </c>
      <c r="AM44" s="26">
        <v>0.43</v>
      </c>
      <c r="AN44" s="26">
        <v>692.74300000000005</v>
      </c>
      <c r="AO44" s="26">
        <f t="shared" si="5"/>
        <v>3463.7150000000001</v>
      </c>
      <c r="AP44" s="29">
        <v>3.4637150000000001</v>
      </c>
    </row>
    <row r="45" spans="1:42" ht="14.25">
      <c r="A45" s="26">
        <v>3</v>
      </c>
      <c r="B45" s="26" t="s">
        <v>94</v>
      </c>
      <c r="C45" s="26">
        <v>1</v>
      </c>
      <c r="D45" s="26">
        <v>45</v>
      </c>
      <c r="E45" s="26">
        <v>65</v>
      </c>
      <c r="F45" s="26">
        <v>1.75</v>
      </c>
      <c r="G45" s="27">
        <v>24.49</v>
      </c>
      <c r="H45" s="26">
        <v>1</v>
      </c>
      <c r="I45" s="25">
        <v>1</v>
      </c>
      <c r="J45" s="26">
        <v>2</v>
      </c>
      <c r="K45" s="26">
        <v>2</v>
      </c>
      <c r="L45" s="25">
        <v>2</v>
      </c>
      <c r="M45" s="26">
        <v>2</v>
      </c>
      <c r="N45" s="26">
        <v>2</v>
      </c>
      <c r="O45" s="26">
        <v>1</v>
      </c>
      <c r="P45" s="26">
        <v>2</v>
      </c>
      <c r="Q45" s="26">
        <v>1</v>
      </c>
      <c r="R45" s="26">
        <v>1</v>
      </c>
      <c r="S45" s="26">
        <v>2</v>
      </c>
      <c r="T45" s="26">
        <v>2</v>
      </c>
      <c r="U45" s="26">
        <v>2</v>
      </c>
      <c r="V45" s="26">
        <v>2</v>
      </c>
      <c r="W45" s="26">
        <v>4</v>
      </c>
      <c r="X45" s="26">
        <v>5.5</v>
      </c>
      <c r="Y45" s="26">
        <v>5.49</v>
      </c>
      <c r="Z45" s="26">
        <v>5.54</v>
      </c>
      <c r="AA45" s="27">
        <f t="shared" si="3"/>
        <v>5.5100000000000007</v>
      </c>
      <c r="AB45" s="26">
        <v>3.35</v>
      </c>
      <c r="AC45" s="26">
        <v>4.99</v>
      </c>
      <c r="AD45" s="26">
        <v>0.81</v>
      </c>
      <c r="AE45" s="26">
        <v>5.04</v>
      </c>
      <c r="AF45" s="26">
        <v>0.73</v>
      </c>
      <c r="AG45" s="26">
        <v>3.26</v>
      </c>
      <c r="AH45" s="26">
        <v>0.37</v>
      </c>
      <c r="AI45" s="26">
        <v>0.16900000000000001</v>
      </c>
      <c r="AJ45" s="36">
        <v>48.893000000000001</v>
      </c>
      <c r="AK45" s="26">
        <v>0.63300000000000001</v>
      </c>
      <c r="AL45" s="26">
        <v>56.832000000000001</v>
      </c>
      <c r="AM45" s="26">
        <v>0.61899999999999999</v>
      </c>
      <c r="AN45" s="26">
        <v>1087.019</v>
      </c>
      <c r="AO45" s="26">
        <f t="shared" si="5"/>
        <v>5435.0950000000003</v>
      </c>
      <c r="AP45" s="29">
        <v>5.4350949999999996</v>
      </c>
    </row>
    <row r="46" spans="1:42" ht="14.25">
      <c r="A46" s="26">
        <v>4</v>
      </c>
      <c r="B46" s="26" t="s">
        <v>95</v>
      </c>
      <c r="C46" s="26">
        <v>1</v>
      </c>
      <c r="D46" s="26">
        <v>80</v>
      </c>
      <c r="E46" s="26">
        <v>72</v>
      </c>
      <c r="F46" s="26">
        <v>1.74</v>
      </c>
      <c r="G46" s="27">
        <v>23.762</v>
      </c>
      <c r="H46" s="26">
        <v>1</v>
      </c>
      <c r="I46" s="25">
        <v>1</v>
      </c>
      <c r="J46" s="26">
        <v>2</v>
      </c>
      <c r="K46" s="26">
        <v>1</v>
      </c>
      <c r="L46" s="25">
        <v>2</v>
      </c>
      <c r="M46" s="26">
        <v>2</v>
      </c>
      <c r="N46" s="26">
        <v>2</v>
      </c>
      <c r="O46" s="26">
        <v>1</v>
      </c>
      <c r="P46" s="26">
        <v>2</v>
      </c>
      <c r="Q46" s="26">
        <v>1</v>
      </c>
      <c r="R46" s="26">
        <v>1</v>
      </c>
      <c r="S46" s="26">
        <v>2</v>
      </c>
      <c r="T46" s="26">
        <v>1</v>
      </c>
      <c r="U46" s="26">
        <v>1</v>
      </c>
      <c r="V46" s="26">
        <v>2</v>
      </c>
      <c r="W46" s="26">
        <v>62</v>
      </c>
      <c r="X46" s="26">
        <v>6.63</v>
      </c>
      <c r="Y46" s="26">
        <v>6.59</v>
      </c>
      <c r="Z46" s="26">
        <v>6.61</v>
      </c>
      <c r="AA46" s="27">
        <f t="shared" si="3"/>
        <v>6.6099999999999994</v>
      </c>
      <c r="AB46" s="26">
        <v>5.72</v>
      </c>
      <c r="AC46" s="26">
        <v>5.85</v>
      </c>
      <c r="AD46" s="26">
        <v>0.95</v>
      </c>
      <c r="AE46" s="26">
        <v>4.5999999999999996</v>
      </c>
      <c r="AF46" s="26">
        <v>0.94</v>
      </c>
      <c r="AG46" s="26">
        <v>3.34</v>
      </c>
      <c r="AH46" s="26">
        <v>0.28000000000000003</v>
      </c>
      <c r="AI46" s="26">
        <v>0.14599999999999999</v>
      </c>
      <c r="AJ46" s="36">
        <v>37.646999999999998</v>
      </c>
      <c r="AK46" s="26">
        <v>0.83</v>
      </c>
      <c r="AL46" s="26">
        <v>78.938999999999993</v>
      </c>
      <c r="AM46" s="26">
        <v>0.46899999999999997</v>
      </c>
      <c r="AN46" s="26">
        <v>773.15800000000002</v>
      </c>
      <c r="AO46" s="26">
        <f t="shared" si="5"/>
        <v>3865.79</v>
      </c>
      <c r="AP46" s="29">
        <v>3.8657900000000001</v>
      </c>
    </row>
    <row r="47" spans="1:42" ht="14.25">
      <c r="A47" s="26">
        <v>19</v>
      </c>
      <c r="B47" s="26" t="s">
        <v>96</v>
      </c>
      <c r="C47" s="26">
        <v>2</v>
      </c>
      <c r="D47" s="26">
        <v>71</v>
      </c>
      <c r="E47" s="26">
        <v>62</v>
      </c>
      <c r="F47" s="26">
        <v>1.63</v>
      </c>
      <c r="G47" s="27">
        <v>23.308</v>
      </c>
      <c r="H47" s="26">
        <v>2</v>
      </c>
      <c r="I47" s="25">
        <v>1</v>
      </c>
      <c r="J47" s="26">
        <v>2</v>
      </c>
      <c r="K47" s="26">
        <v>1</v>
      </c>
      <c r="L47" s="25">
        <v>2</v>
      </c>
      <c r="M47" s="26">
        <v>2</v>
      </c>
      <c r="N47" s="26">
        <v>2</v>
      </c>
      <c r="O47" s="26">
        <v>1</v>
      </c>
      <c r="P47" s="26">
        <v>2</v>
      </c>
      <c r="Q47" s="26">
        <v>2</v>
      </c>
      <c r="R47" s="26">
        <v>1</v>
      </c>
      <c r="S47" s="26">
        <v>1</v>
      </c>
      <c r="T47" s="26">
        <v>1</v>
      </c>
      <c r="U47" s="26">
        <v>1</v>
      </c>
      <c r="V47" s="26">
        <v>2</v>
      </c>
      <c r="W47" s="26">
        <v>32</v>
      </c>
      <c r="X47" s="26">
        <v>5.91</v>
      </c>
      <c r="Y47" s="26">
        <v>5.88</v>
      </c>
      <c r="Z47" s="26">
        <v>5.93</v>
      </c>
      <c r="AA47" s="27">
        <f t="shared" si="3"/>
        <v>5.9066666666666663</v>
      </c>
      <c r="AB47" s="26">
        <v>3.85</v>
      </c>
      <c r="AC47" s="26">
        <v>5.28</v>
      </c>
      <c r="AD47" s="26">
        <v>3</v>
      </c>
      <c r="AE47" s="26">
        <v>7.26</v>
      </c>
      <c r="AF47" s="26">
        <v>0.99</v>
      </c>
      <c r="AG47" s="26">
        <v>3.87</v>
      </c>
      <c r="AH47" s="26">
        <v>1.36</v>
      </c>
      <c r="AI47" s="26">
        <v>0.20899999999999999</v>
      </c>
      <c r="AJ47" s="36">
        <v>68.709999999999994</v>
      </c>
      <c r="AK47" s="26">
        <v>0.65600000000000003</v>
      </c>
      <c r="AL47" s="26">
        <v>59.363999999999997</v>
      </c>
      <c r="AM47" s="26">
        <v>0.49299999999999999</v>
      </c>
      <c r="AN47" s="26">
        <v>822.88199999999995</v>
      </c>
      <c r="AO47" s="26">
        <f t="shared" si="5"/>
        <v>4114.41</v>
      </c>
      <c r="AP47" s="29">
        <v>4.1144100000000003</v>
      </c>
    </row>
    <row r="48" spans="1:42" ht="14.25">
      <c r="A48" s="26">
        <v>20</v>
      </c>
      <c r="B48" s="26" t="s">
        <v>97</v>
      </c>
      <c r="C48" s="26">
        <v>2</v>
      </c>
      <c r="D48" s="26">
        <v>73</v>
      </c>
      <c r="E48" s="26">
        <v>61.5</v>
      </c>
      <c r="F48" s="26">
        <v>1.6</v>
      </c>
      <c r="G48" s="27">
        <v>24.023</v>
      </c>
      <c r="H48" s="26">
        <v>2</v>
      </c>
      <c r="I48" s="25">
        <v>2</v>
      </c>
      <c r="J48" s="26">
        <v>2</v>
      </c>
      <c r="K48" s="26">
        <v>1</v>
      </c>
      <c r="L48" s="25">
        <v>1</v>
      </c>
      <c r="M48" s="26">
        <v>2</v>
      </c>
      <c r="N48" s="26">
        <v>2</v>
      </c>
      <c r="O48" s="26">
        <v>1</v>
      </c>
      <c r="P48" s="26">
        <v>1</v>
      </c>
      <c r="Q48" s="26">
        <v>1</v>
      </c>
      <c r="R48" s="26">
        <v>2</v>
      </c>
      <c r="S48" s="26">
        <v>1</v>
      </c>
      <c r="T48" s="26">
        <v>1</v>
      </c>
      <c r="U48" s="26">
        <v>1</v>
      </c>
      <c r="V48" s="26">
        <v>1</v>
      </c>
      <c r="W48" s="26">
        <v>44</v>
      </c>
      <c r="X48" s="26">
        <v>6.75</v>
      </c>
      <c r="Y48" s="26">
        <v>6.71</v>
      </c>
      <c r="Z48" s="26">
        <v>6.75</v>
      </c>
      <c r="AA48" s="27">
        <f t="shared" si="3"/>
        <v>6.7366666666666672</v>
      </c>
      <c r="AB48" s="26">
        <v>6.14</v>
      </c>
      <c r="AC48" s="26">
        <v>4.16</v>
      </c>
      <c r="AD48" s="26">
        <v>1.95</v>
      </c>
      <c r="AE48" s="26">
        <v>4.32</v>
      </c>
      <c r="AF48" s="26">
        <v>1.05</v>
      </c>
      <c r="AG48" s="26">
        <v>3.15</v>
      </c>
      <c r="AH48" s="26">
        <v>0.98</v>
      </c>
      <c r="AI48" s="26">
        <v>0.223</v>
      </c>
      <c r="AJ48" s="36">
        <v>75.718000000000004</v>
      </c>
      <c r="AK48" s="26">
        <v>0.56699999999999995</v>
      </c>
      <c r="AL48" s="26">
        <v>49.64</v>
      </c>
      <c r="AM48" s="26">
        <v>0.43099999999999999</v>
      </c>
      <c r="AN48" s="26">
        <v>694.79899999999998</v>
      </c>
      <c r="AO48" s="26">
        <f t="shared" si="5"/>
        <v>3473.9949999999999</v>
      </c>
      <c r="AP48" s="29">
        <v>3.4739949999999999</v>
      </c>
    </row>
    <row r="49" spans="1:42" ht="14.25">
      <c r="A49" s="26">
        <v>25</v>
      </c>
      <c r="B49" s="26" t="s">
        <v>98</v>
      </c>
      <c r="C49" s="26">
        <v>2</v>
      </c>
      <c r="D49" s="26">
        <v>76</v>
      </c>
      <c r="E49" s="26">
        <v>55</v>
      </c>
      <c r="F49" s="26">
        <v>1.59</v>
      </c>
      <c r="G49" s="27">
        <v>21.739000000000001</v>
      </c>
      <c r="H49" s="26">
        <v>2</v>
      </c>
      <c r="I49" s="25">
        <v>2</v>
      </c>
      <c r="J49" s="26">
        <v>2</v>
      </c>
      <c r="K49" s="26">
        <v>1</v>
      </c>
      <c r="L49" s="25">
        <v>2</v>
      </c>
      <c r="M49" s="26">
        <v>2</v>
      </c>
      <c r="N49" s="26">
        <v>2</v>
      </c>
      <c r="O49" s="26">
        <v>1</v>
      </c>
      <c r="P49" s="26">
        <v>2</v>
      </c>
      <c r="Q49" s="26">
        <v>1</v>
      </c>
      <c r="R49" s="26">
        <v>2</v>
      </c>
      <c r="S49" s="26">
        <v>1</v>
      </c>
      <c r="T49" s="26">
        <v>2</v>
      </c>
      <c r="U49" s="26">
        <v>1</v>
      </c>
      <c r="V49" s="26">
        <v>2</v>
      </c>
      <c r="W49" s="26">
        <v>42</v>
      </c>
      <c r="X49" s="26">
        <v>7.23</v>
      </c>
      <c r="Y49" s="26">
        <v>7.18</v>
      </c>
      <c r="Z49" s="26">
        <v>7.24</v>
      </c>
      <c r="AA49" s="27">
        <f t="shared" si="3"/>
        <v>7.2166666666666659</v>
      </c>
      <c r="AB49" s="26">
        <v>5.34</v>
      </c>
      <c r="AC49" s="26">
        <v>7.81</v>
      </c>
      <c r="AD49" s="26">
        <v>1.2</v>
      </c>
      <c r="AE49" s="26">
        <v>4.29</v>
      </c>
      <c r="AF49" s="26">
        <v>0.69</v>
      </c>
      <c r="AG49" s="26">
        <v>2.88</v>
      </c>
      <c r="AH49" s="26">
        <v>0.55000000000000004</v>
      </c>
      <c r="AI49" s="26">
        <v>0.255</v>
      </c>
      <c r="AJ49" s="36">
        <v>91.864999999999995</v>
      </c>
      <c r="AK49" s="26">
        <v>0.69599999999999995</v>
      </c>
      <c r="AL49" s="26">
        <v>63.798000000000002</v>
      </c>
      <c r="AM49" s="26">
        <v>0.46600000000000003</v>
      </c>
      <c r="AN49" s="26">
        <v>766.95500000000004</v>
      </c>
      <c r="AO49" s="26">
        <f t="shared" si="5"/>
        <v>3834.7750000000001</v>
      </c>
      <c r="AP49" s="29">
        <v>3.834775</v>
      </c>
    </row>
    <row r="50" spans="1:42" ht="14.25">
      <c r="A50" s="26">
        <v>28</v>
      </c>
      <c r="B50" s="26" t="s">
        <v>99</v>
      </c>
      <c r="C50" s="26">
        <v>2</v>
      </c>
      <c r="D50" s="26">
        <v>77</v>
      </c>
      <c r="E50" s="26">
        <v>57</v>
      </c>
      <c r="F50" s="26">
        <v>1.58</v>
      </c>
      <c r="G50" s="27">
        <v>22.8</v>
      </c>
      <c r="H50" s="26">
        <v>1</v>
      </c>
      <c r="I50" s="25">
        <v>2</v>
      </c>
      <c r="J50" s="26">
        <v>2</v>
      </c>
      <c r="K50" s="26">
        <v>1</v>
      </c>
      <c r="L50" s="25">
        <v>2</v>
      </c>
      <c r="M50" s="26">
        <v>2</v>
      </c>
      <c r="N50" s="26">
        <v>2</v>
      </c>
      <c r="O50" s="26">
        <v>1</v>
      </c>
      <c r="P50" s="26">
        <v>2</v>
      </c>
      <c r="Q50" s="26">
        <v>1</v>
      </c>
      <c r="R50" s="26">
        <v>1</v>
      </c>
      <c r="S50" s="26">
        <v>2</v>
      </c>
      <c r="T50" s="26">
        <v>1</v>
      </c>
      <c r="U50" s="26">
        <v>1</v>
      </c>
      <c r="V50" s="26">
        <v>2</v>
      </c>
      <c r="W50" s="26">
        <v>38</v>
      </c>
      <c r="X50" s="26">
        <v>6.57</v>
      </c>
      <c r="Y50" s="26">
        <v>6.53</v>
      </c>
      <c r="Z50" s="26">
        <v>6.55</v>
      </c>
      <c r="AA50" s="27">
        <f t="shared" si="3"/>
        <v>6.5500000000000007</v>
      </c>
      <c r="AB50" s="26">
        <v>5.71</v>
      </c>
      <c r="AC50" s="26">
        <v>3.45</v>
      </c>
      <c r="AD50" s="26">
        <v>1.04</v>
      </c>
      <c r="AE50" s="26">
        <v>5.9</v>
      </c>
      <c r="AF50" s="26">
        <v>1.25</v>
      </c>
      <c r="AG50" s="26">
        <v>3.85</v>
      </c>
      <c r="AH50" s="26">
        <v>0.47</v>
      </c>
      <c r="AI50" s="26">
        <v>0.17</v>
      </c>
      <c r="AJ50" s="36">
        <v>49.384999999999998</v>
      </c>
      <c r="AK50" s="26">
        <v>0.60299999999999998</v>
      </c>
      <c r="AL50" s="26">
        <v>53.55</v>
      </c>
      <c r="AM50" s="26">
        <v>0.47799999999999998</v>
      </c>
      <c r="AN50" s="26">
        <v>791.78300000000002</v>
      </c>
      <c r="AO50" s="26">
        <f t="shared" si="5"/>
        <v>3958.915</v>
      </c>
      <c r="AP50" s="29">
        <v>3.9589150000000002</v>
      </c>
    </row>
    <row r="51" spans="1:42" ht="14.25">
      <c r="A51" s="26">
        <v>32</v>
      </c>
      <c r="B51" s="26" t="s">
        <v>100</v>
      </c>
      <c r="C51" s="26">
        <v>1</v>
      </c>
      <c r="D51" s="26">
        <v>65</v>
      </c>
      <c r="E51" s="26">
        <v>72</v>
      </c>
      <c r="F51" s="26">
        <v>1.78</v>
      </c>
      <c r="G51" s="27">
        <v>22.785</v>
      </c>
      <c r="H51" s="26">
        <v>1</v>
      </c>
      <c r="I51" s="25">
        <v>1</v>
      </c>
      <c r="J51" s="26">
        <v>2</v>
      </c>
      <c r="K51" s="26">
        <v>1</v>
      </c>
      <c r="L51" s="25">
        <v>2</v>
      </c>
      <c r="M51" s="26">
        <v>2</v>
      </c>
      <c r="N51" s="26">
        <v>2</v>
      </c>
      <c r="O51" s="26">
        <v>1</v>
      </c>
      <c r="P51" s="26">
        <v>2</v>
      </c>
      <c r="Q51" s="26">
        <v>2</v>
      </c>
      <c r="R51" s="26">
        <v>1</v>
      </c>
      <c r="S51" s="26">
        <v>1</v>
      </c>
      <c r="T51" s="26">
        <v>1</v>
      </c>
      <c r="U51" s="26">
        <v>1</v>
      </c>
      <c r="V51" s="26">
        <v>2</v>
      </c>
      <c r="W51" s="26">
        <v>22</v>
      </c>
      <c r="X51" s="26">
        <v>3.66</v>
      </c>
      <c r="Y51" s="26">
        <v>3.65</v>
      </c>
      <c r="Z51" s="26">
        <v>3.69</v>
      </c>
      <c r="AA51" s="27">
        <f t="shared" si="3"/>
        <v>3.6666666666666665</v>
      </c>
      <c r="AB51" s="26">
        <v>3.68</v>
      </c>
      <c r="AC51" s="26">
        <v>5.94</v>
      </c>
      <c r="AD51" s="26">
        <v>1.82</v>
      </c>
      <c r="AE51" s="26">
        <v>4.42</v>
      </c>
      <c r="AF51" s="26">
        <v>1</v>
      </c>
      <c r="AG51" s="26">
        <v>3.07</v>
      </c>
      <c r="AH51" s="26">
        <v>0.83</v>
      </c>
      <c r="AI51" s="26">
        <v>0.158</v>
      </c>
      <c r="AJ51" s="36">
        <v>43.5</v>
      </c>
      <c r="AK51" s="26">
        <v>0.57899999999999996</v>
      </c>
      <c r="AL51" s="26">
        <v>50.94</v>
      </c>
      <c r="AM51" s="26">
        <v>0.53300000000000003</v>
      </c>
      <c r="AN51" s="26">
        <v>906.16800000000001</v>
      </c>
      <c r="AO51" s="26">
        <f t="shared" si="5"/>
        <v>4530.84</v>
      </c>
      <c r="AP51" s="29">
        <v>4.5308400000000004</v>
      </c>
    </row>
    <row r="52" spans="1:42" ht="14.25">
      <c r="A52" s="26">
        <v>35</v>
      </c>
      <c r="B52" s="26" t="s">
        <v>101</v>
      </c>
      <c r="C52" s="26">
        <v>1</v>
      </c>
      <c r="D52" s="26">
        <v>64</v>
      </c>
      <c r="E52" s="26">
        <v>53</v>
      </c>
      <c r="F52" s="26">
        <v>1.55</v>
      </c>
      <c r="G52" s="27">
        <v>22.052</v>
      </c>
      <c r="H52" s="26">
        <v>2</v>
      </c>
      <c r="I52" s="25">
        <v>1</v>
      </c>
      <c r="J52" s="26">
        <v>2</v>
      </c>
      <c r="K52" s="26">
        <v>2</v>
      </c>
      <c r="L52" s="25">
        <v>2</v>
      </c>
      <c r="M52" s="26">
        <v>2</v>
      </c>
      <c r="N52" s="26">
        <v>2</v>
      </c>
      <c r="O52" s="26">
        <v>1</v>
      </c>
      <c r="P52" s="26">
        <v>2</v>
      </c>
      <c r="Q52" s="26">
        <v>1</v>
      </c>
      <c r="R52" s="26">
        <v>2</v>
      </c>
      <c r="S52" s="26">
        <v>2</v>
      </c>
      <c r="T52" s="26">
        <v>2</v>
      </c>
      <c r="U52" s="26">
        <v>1</v>
      </c>
      <c r="V52" s="26">
        <v>2</v>
      </c>
      <c r="W52" s="26">
        <v>6</v>
      </c>
      <c r="X52" s="26">
        <v>4.13</v>
      </c>
      <c r="Y52" s="26">
        <v>4.1500000000000004</v>
      </c>
      <c r="Z52" s="26">
        <v>4.1100000000000003</v>
      </c>
      <c r="AA52" s="27">
        <f t="shared" si="3"/>
        <v>4.13</v>
      </c>
      <c r="AB52" s="26">
        <v>3.76</v>
      </c>
      <c r="AC52" s="26">
        <v>5.22</v>
      </c>
      <c r="AD52" s="26">
        <v>0.87</v>
      </c>
      <c r="AE52" s="26">
        <v>3.74</v>
      </c>
      <c r="AF52" s="26">
        <v>1.23</v>
      </c>
      <c r="AG52" s="26">
        <v>1.08</v>
      </c>
      <c r="AH52" s="26">
        <v>0.25</v>
      </c>
      <c r="AI52" s="26">
        <v>0.16</v>
      </c>
      <c r="AJ52" s="36">
        <v>44.478999999999999</v>
      </c>
      <c r="AK52" s="26">
        <v>0.61599999999999999</v>
      </c>
      <c r="AL52" s="26">
        <v>54.969000000000001</v>
      </c>
      <c r="AM52" s="26">
        <v>0.59299999999999997</v>
      </c>
      <c r="AN52" s="26">
        <v>1032.0820000000001</v>
      </c>
      <c r="AO52" s="26">
        <f t="shared" si="5"/>
        <v>5160.4100000000008</v>
      </c>
      <c r="AP52" s="29">
        <v>5.1604099999999997</v>
      </c>
    </row>
    <row r="53" spans="1:42" ht="14.25">
      <c r="A53" s="26">
        <v>43</v>
      </c>
      <c r="B53" s="26" t="s">
        <v>102</v>
      </c>
      <c r="C53" s="26">
        <v>2</v>
      </c>
      <c r="D53" s="26">
        <v>67</v>
      </c>
      <c r="E53" s="26">
        <v>52</v>
      </c>
      <c r="F53" s="26">
        <v>1.57</v>
      </c>
      <c r="G53" s="27">
        <v>21.138000000000002</v>
      </c>
      <c r="H53" s="26">
        <v>2</v>
      </c>
      <c r="I53" s="25">
        <v>1</v>
      </c>
      <c r="J53" s="26">
        <v>2</v>
      </c>
      <c r="K53" s="26">
        <v>1</v>
      </c>
      <c r="L53" s="25">
        <v>2</v>
      </c>
      <c r="M53" s="26">
        <v>2</v>
      </c>
      <c r="N53" s="26">
        <v>2</v>
      </c>
      <c r="O53" s="26">
        <v>1</v>
      </c>
      <c r="P53" s="26">
        <v>2</v>
      </c>
      <c r="Q53" s="26">
        <v>1</v>
      </c>
      <c r="R53" s="26">
        <v>1</v>
      </c>
      <c r="S53" s="26">
        <v>2</v>
      </c>
      <c r="T53" s="26">
        <v>1</v>
      </c>
      <c r="U53" s="26">
        <v>1</v>
      </c>
      <c r="V53" s="26">
        <v>2</v>
      </c>
      <c r="W53" s="26">
        <v>14</v>
      </c>
      <c r="X53" s="26">
        <v>6.6</v>
      </c>
      <c r="Y53" s="26">
        <v>6.62</v>
      </c>
      <c r="Z53" s="26">
        <v>6.57</v>
      </c>
      <c r="AA53" s="27">
        <f t="shared" si="3"/>
        <v>6.5966666666666667</v>
      </c>
      <c r="AB53" s="26">
        <v>4.46</v>
      </c>
      <c r="AC53" s="26">
        <v>5.0999999999999996</v>
      </c>
      <c r="AD53" s="26">
        <v>1.49</v>
      </c>
      <c r="AE53" s="26">
        <v>3.07</v>
      </c>
      <c r="AF53" s="26">
        <v>0.9</v>
      </c>
      <c r="AG53" s="26">
        <v>1.66</v>
      </c>
      <c r="AH53" s="26">
        <v>0.68</v>
      </c>
      <c r="AI53" s="26">
        <v>0.13600000000000001</v>
      </c>
      <c r="AJ53" s="36">
        <v>32.793999999999997</v>
      </c>
      <c r="AK53" s="26">
        <v>0.501</v>
      </c>
      <c r="AL53" s="26">
        <v>42.558</v>
      </c>
      <c r="AM53" s="26">
        <v>0.56999999999999995</v>
      </c>
      <c r="AN53" s="26">
        <v>983.673</v>
      </c>
      <c r="AO53" s="26">
        <f t="shared" si="5"/>
        <v>4918.3649999999998</v>
      </c>
      <c r="AP53" s="29">
        <v>4.9183649999999997</v>
      </c>
    </row>
    <row r="54" spans="1:42" ht="14.25">
      <c r="A54" s="26">
        <v>44</v>
      </c>
      <c r="B54" s="26" t="s">
        <v>103</v>
      </c>
      <c r="C54" s="26">
        <v>2</v>
      </c>
      <c r="D54" s="26">
        <v>56</v>
      </c>
      <c r="E54" s="26">
        <v>51.5</v>
      </c>
      <c r="F54" s="26">
        <v>1.56</v>
      </c>
      <c r="G54" s="27">
        <v>21.193000000000001</v>
      </c>
      <c r="H54" s="26">
        <v>2</v>
      </c>
      <c r="I54" s="25">
        <v>1</v>
      </c>
      <c r="J54" s="26">
        <v>2</v>
      </c>
      <c r="K54" s="26">
        <v>1</v>
      </c>
      <c r="L54" s="25">
        <v>2</v>
      </c>
      <c r="M54" s="26">
        <v>2</v>
      </c>
      <c r="N54" s="26">
        <v>2</v>
      </c>
      <c r="O54" s="26">
        <v>2</v>
      </c>
      <c r="P54" s="26">
        <v>2</v>
      </c>
      <c r="Q54" s="26">
        <v>2</v>
      </c>
      <c r="R54" s="26">
        <v>1</v>
      </c>
      <c r="S54" s="26">
        <v>2</v>
      </c>
      <c r="T54" s="26">
        <v>2</v>
      </c>
      <c r="U54" s="26">
        <v>1</v>
      </c>
      <c r="V54" s="26">
        <v>2</v>
      </c>
      <c r="W54" s="26">
        <v>92</v>
      </c>
      <c r="X54" s="26">
        <v>7.08</v>
      </c>
      <c r="Y54" s="26">
        <v>7.11</v>
      </c>
      <c r="Z54" s="26">
        <v>7.06</v>
      </c>
      <c r="AA54" s="27">
        <f t="shared" ref="AA54" si="6">(X54+Y54+Z54)/3</f>
        <v>7.083333333333333</v>
      </c>
      <c r="AB54" s="26">
        <v>7.32</v>
      </c>
      <c r="AC54" s="26">
        <v>8.3699999999999992</v>
      </c>
      <c r="AD54" s="26">
        <v>3.58</v>
      </c>
      <c r="AE54" s="26">
        <v>11.87</v>
      </c>
      <c r="AF54" s="26">
        <v>0.96</v>
      </c>
      <c r="AG54" s="26">
        <v>2.35</v>
      </c>
      <c r="AH54" s="26">
        <v>1.91</v>
      </c>
      <c r="AI54" s="26">
        <v>0.19800000000000001</v>
      </c>
      <c r="AJ54" s="36">
        <v>63.23</v>
      </c>
      <c r="AK54" s="26">
        <v>0.60799999999999998</v>
      </c>
      <c r="AL54" s="26">
        <v>54.094999999999999</v>
      </c>
      <c r="AM54" s="26">
        <v>0.29399999999999998</v>
      </c>
      <c r="AN54" s="26">
        <v>415.88499999999999</v>
      </c>
      <c r="AO54" s="26">
        <f t="shared" si="5"/>
        <v>2079.4250000000002</v>
      </c>
      <c r="AP54" s="29">
        <v>2.0794250000000001</v>
      </c>
    </row>
    <row r="55" spans="1:42" ht="14.25">
      <c r="A55" s="26">
        <v>46</v>
      </c>
      <c r="B55" s="26" t="s">
        <v>104</v>
      </c>
      <c r="C55" s="26">
        <v>2</v>
      </c>
      <c r="D55" s="26">
        <v>65</v>
      </c>
      <c r="E55" s="26">
        <v>66.5</v>
      </c>
      <c r="F55" s="26">
        <v>1.58</v>
      </c>
      <c r="G55" s="27">
        <v>26.6</v>
      </c>
      <c r="H55" s="26">
        <v>1</v>
      </c>
      <c r="I55" s="25">
        <v>1</v>
      </c>
      <c r="J55" s="26">
        <v>2</v>
      </c>
      <c r="K55" s="26">
        <v>1</v>
      </c>
      <c r="L55" s="25">
        <v>2</v>
      </c>
      <c r="M55" s="26">
        <v>2</v>
      </c>
      <c r="N55" s="26">
        <v>2</v>
      </c>
      <c r="O55" s="26">
        <v>1</v>
      </c>
      <c r="P55" s="26">
        <v>2</v>
      </c>
      <c r="Q55" s="26">
        <v>1</v>
      </c>
      <c r="R55" s="26">
        <v>2</v>
      </c>
      <c r="S55" s="26">
        <v>1</v>
      </c>
      <c r="T55" s="26">
        <v>1</v>
      </c>
      <c r="U55" s="26">
        <v>1</v>
      </c>
      <c r="V55" s="26">
        <v>2</v>
      </c>
      <c r="W55" s="26">
        <v>8</v>
      </c>
      <c r="X55" s="26">
        <v>5.85</v>
      </c>
      <c r="Y55" s="26">
        <v>5.81</v>
      </c>
      <c r="Z55" s="26">
        <v>5.82</v>
      </c>
      <c r="AA55" s="27">
        <f t="shared" ref="AA55:AA85" si="7">(X55+Y55+Z55)/3</f>
        <v>5.8266666666666671</v>
      </c>
      <c r="AB55" s="26">
        <v>4.53</v>
      </c>
      <c r="AC55" s="26">
        <v>5.48</v>
      </c>
      <c r="AD55" s="26">
        <v>1.52</v>
      </c>
      <c r="AE55" s="26">
        <v>5.0199999999999996</v>
      </c>
      <c r="AF55" s="26">
        <v>1.07</v>
      </c>
      <c r="AG55" s="26">
        <v>2.57</v>
      </c>
      <c r="AH55" s="26">
        <v>0.37</v>
      </c>
      <c r="AI55" s="26">
        <v>0.14899999999999999</v>
      </c>
      <c r="AJ55" s="36">
        <v>39.106999999999999</v>
      </c>
      <c r="AK55" s="26">
        <v>0.52400000000000002</v>
      </c>
      <c r="AL55" s="26">
        <v>45.014000000000003</v>
      </c>
      <c r="AM55" s="26">
        <v>0.6</v>
      </c>
      <c r="AN55" s="26">
        <v>1046.8499999999999</v>
      </c>
      <c r="AO55" s="26">
        <f t="shared" si="5"/>
        <v>5234.25</v>
      </c>
      <c r="AP55" s="29">
        <v>5.2342500000000003</v>
      </c>
    </row>
    <row r="56" spans="1:42" ht="14.25">
      <c r="A56" s="26">
        <v>48</v>
      </c>
      <c r="B56" s="26" t="s">
        <v>105</v>
      </c>
      <c r="C56" s="26">
        <v>1</v>
      </c>
      <c r="D56" s="26">
        <v>59</v>
      </c>
      <c r="E56" s="26">
        <v>80</v>
      </c>
      <c r="F56" s="26">
        <v>1.8</v>
      </c>
      <c r="G56" s="27">
        <v>24.690999999999999</v>
      </c>
      <c r="H56" s="26">
        <v>1</v>
      </c>
      <c r="I56" s="25">
        <v>1</v>
      </c>
      <c r="J56" s="26">
        <v>2</v>
      </c>
      <c r="K56" s="26">
        <v>1</v>
      </c>
      <c r="L56" s="25">
        <v>2</v>
      </c>
      <c r="M56" s="26">
        <v>2</v>
      </c>
      <c r="N56" s="26">
        <v>1</v>
      </c>
      <c r="O56" s="26">
        <v>2</v>
      </c>
      <c r="P56" s="26">
        <v>2</v>
      </c>
      <c r="Q56" s="26">
        <v>2</v>
      </c>
      <c r="R56" s="26">
        <v>1</v>
      </c>
      <c r="S56" s="26">
        <v>2</v>
      </c>
      <c r="T56" s="26">
        <v>2</v>
      </c>
      <c r="U56" s="26">
        <v>2</v>
      </c>
      <c r="V56" s="26">
        <v>2</v>
      </c>
      <c r="W56" s="26">
        <v>18</v>
      </c>
      <c r="X56" s="26">
        <v>4.33</v>
      </c>
      <c r="Y56" s="26">
        <v>4.3600000000000003</v>
      </c>
      <c r="Z56" s="26">
        <v>4.3099999999999996</v>
      </c>
      <c r="AA56" s="27">
        <f t="shared" si="7"/>
        <v>4.333333333333333</v>
      </c>
      <c r="AB56" s="26">
        <v>7.01</v>
      </c>
      <c r="AC56" s="26">
        <v>7.19</v>
      </c>
      <c r="AD56" s="26">
        <v>2.21</v>
      </c>
      <c r="AE56" s="26">
        <v>4.87</v>
      </c>
      <c r="AF56" s="26">
        <v>0.76</v>
      </c>
      <c r="AG56" s="26">
        <v>3.25</v>
      </c>
      <c r="AH56" s="26">
        <v>1</v>
      </c>
      <c r="AI56" s="26">
        <v>0.17899999999999999</v>
      </c>
      <c r="AJ56" s="36">
        <v>53.817999999999998</v>
      </c>
      <c r="AK56" s="26">
        <v>0.501</v>
      </c>
      <c r="AL56" s="26">
        <v>42.558</v>
      </c>
      <c r="AM56" s="26">
        <v>0.57699999999999996</v>
      </c>
      <c r="AN56" s="26">
        <v>998.38699999999994</v>
      </c>
      <c r="AO56" s="26">
        <f t="shared" si="5"/>
        <v>4991.9349999999995</v>
      </c>
      <c r="AP56" s="29">
        <v>4.9919349999999998</v>
      </c>
    </row>
    <row r="57" spans="1:42" ht="14.25">
      <c r="A57" s="26">
        <v>53</v>
      </c>
      <c r="B57" s="26" t="s">
        <v>106</v>
      </c>
      <c r="C57" s="26">
        <v>1</v>
      </c>
      <c r="D57" s="26">
        <v>72</v>
      </c>
      <c r="E57" s="26">
        <v>76</v>
      </c>
      <c r="F57" s="26">
        <v>1.77</v>
      </c>
      <c r="G57" s="27">
        <v>25.535</v>
      </c>
      <c r="H57" s="26">
        <v>1</v>
      </c>
      <c r="I57" s="25">
        <v>2</v>
      </c>
      <c r="J57" s="26">
        <v>2</v>
      </c>
      <c r="K57" s="26">
        <v>1</v>
      </c>
      <c r="L57" s="25">
        <v>2</v>
      </c>
      <c r="M57" s="26">
        <v>2</v>
      </c>
      <c r="N57" s="26">
        <v>2</v>
      </c>
      <c r="O57" s="26">
        <v>1</v>
      </c>
      <c r="P57" s="26">
        <v>1</v>
      </c>
      <c r="Q57" s="26">
        <v>1</v>
      </c>
      <c r="R57" s="26">
        <v>2</v>
      </c>
      <c r="S57" s="26">
        <v>1</v>
      </c>
      <c r="T57" s="26">
        <v>1</v>
      </c>
      <c r="U57" s="26">
        <v>2</v>
      </c>
      <c r="V57" s="26">
        <v>2</v>
      </c>
      <c r="W57" s="26">
        <v>1</v>
      </c>
      <c r="X57" s="26">
        <v>3.69</v>
      </c>
      <c r="Y57" s="26">
        <v>3.75</v>
      </c>
      <c r="Z57" s="26">
        <v>3.72</v>
      </c>
      <c r="AA57" s="27">
        <f t="shared" si="7"/>
        <v>3.72</v>
      </c>
      <c r="AB57" s="26">
        <v>4.29</v>
      </c>
      <c r="AC57" s="26">
        <v>5.26</v>
      </c>
      <c r="AD57" s="26">
        <v>0.95</v>
      </c>
      <c r="AE57" s="26">
        <v>4.18</v>
      </c>
      <c r="AF57" s="26">
        <v>0.82</v>
      </c>
      <c r="AG57" s="26">
        <v>2.35</v>
      </c>
      <c r="AH57" s="26">
        <v>0.43</v>
      </c>
      <c r="AI57" s="26">
        <v>0.21299999999999999</v>
      </c>
      <c r="AJ57" s="36">
        <v>70.709000000000003</v>
      </c>
      <c r="AK57" s="26">
        <v>0.52200000000000002</v>
      </c>
      <c r="AL57" s="26">
        <v>44.798999999999999</v>
      </c>
      <c r="AM57" s="26">
        <v>0.67400000000000004</v>
      </c>
      <c r="AN57" s="26">
        <v>1203.9960000000001</v>
      </c>
      <c r="AO57" s="26">
        <f t="shared" si="5"/>
        <v>6019.9800000000005</v>
      </c>
      <c r="AP57" s="29">
        <v>6.0199800000000003</v>
      </c>
    </row>
    <row r="58" spans="1:42" ht="14.25">
      <c r="A58" s="26">
        <v>55</v>
      </c>
      <c r="B58" s="26" t="s">
        <v>107</v>
      </c>
      <c r="C58" s="26">
        <v>1</v>
      </c>
      <c r="D58" s="26">
        <v>75</v>
      </c>
      <c r="E58" s="26">
        <v>68.5</v>
      </c>
      <c r="F58" s="26">
        <v>1.72</v>
      </c>
      <c r="G58" s="27">
        <v>23.141999999999999</v>
      </c>
      <c r="H58" s="26">
        <v>1</v>
      </c>
      <c r="I58" s="25">
        <v>2</v>
      </c>
      <c r="J58" s="26">
        <v>2</v>
      </c>
      <c r="K58" s="26">
        <v>1</v>
      </c>
      <c r="L58" s="25">
        <v>2</v>
      </c>
      <c r="M58" s="26">
        <v>2</v>
      </c>
      <c r="N58" s="26">
        <v>2</v>
      </c>
      <c r="O58" s="26">
        <v>1</v>
      </c>
      <c r="P58" s="26">
        <v>2</v>
      </c>
      <c r="Q58" s="26">
        <v>1</v>
      </c>
      <c r="R58" s="26">
        <v>2</v>
      </c>
      <c r="S58" s="26">
        <v>1</v>
      </c>
      <c r="T58" s="26">
        <v>2</v>
      </c>
      <c r="U58" s="26">
        <v>1</v>
      </c>
      <c r="V58" s="26">
        <v>2</v>
      </c>
      <c r="W58" s="26">
        <v>6</v>
      </c>
      <c r="X58" s="26">
        <v>5.18</v>
      </c>
      <c r="Y58" s="26">
        <v>5.21</v>
      </c>
      <c r="Z58" s="26">
        <v>5.23</v>
      </c>
      <c r="AA58" s="27">
        <f t="shared" si="7"/>
        <v>5.206666666666667</v>
      </c>
      <c r="AB58" s="26">
        <v>3.54</v>
      </c>
      <c r="AC58" s="26">
        <v>6.05</v>
      </c>
      <c r="AD58" s="26">
        <v>0.6</v>
      </c>
      <c r="AE58" s="26">
        <v>4.92</v>
      </c>
      <c r="AF58" s="26">
        <v>1.21</v>
      </c>
      <c r="AG58" s="26">
        <v>2.04</v>
      </c>
      <c r="AH58" s="26">
        <v>0.27</v>
      </c>
      <c r="AI58" s="26">
        <v>0.158</v>
      </c>
      <c r="AJ58" s="36">
        <v>43.5</v>
      </c>
      <c r="AK58" s="26">
        <v>0.439</v>
      </c>
      <c r="AL58" s="26">
        <v>36.008000000000003</v>
      </c>
      <c r="AM58" s="26">
        <v>0.59799999999999998</v>
      </c>
      <c r="AN58" s="26">
        <v>1042.6289999999999</v>
      </c>
      <c r="AO58" s="26">
        <f t="shared" si="5"/>
        <v>5213.1449999999995</v>
      </c>
      <c r="AP58" s="29">
        <v>5.2131449999999999</v>
      </c>
    </row>
    <row r="59" spans="1:42" ht="14.25">
      <c r="A59" s="26">
        <v>70</v>
      </c>
      <c r="B59" s="26" t="s">
        <v>80</v>
      </c>
      <c r="C59" s="26">
        <v>1</v>
      </c>
      <c r="D59" s="26">
        <v>78</v>
      </c>
      <c r="E59" s="26">
        <v>56.5</v>
      </c>
      <c r="F59" s="26">
        <v>1.59</v>
      </c>
      <c r="G59" s="27">
        <v>22.332000000000001</v>
      </c>
      <c r="H59" s="26">
        <v>2</v>
      </c>
      <c r="I59" s="25">
        <v>1</v>
      </c>
      <c r="J59" s="26">
        <v>2</v>
      </c>
      <c r="K59" s="26">
        <v>2</v>
      </c>
      <c r="L59" s="25">
        <v>1</v>
      </c>
      <c r="M59" s="26">
        <v>2</v>
      </c>
      <c r="N59" s="26">
        <v>2</v>
      </c>
      <c r="O59" s="26">
        <v>1</v>
      </c>
      <c r="P59" s="26">
        <v>2</v>
      </c>
      <c r="Q59" s="26">
        <v>2</v>
      </c>
      <c r="R59" s="26">
        <v>2</v>
      </c>
      <c r="S59" s="26">
        <v>1</v>
      </c>
      <c r="T59" s="26">
        <v>2</v>
      </c>
      <c r="U59" s="26">
        <v>2</v>
      </c>
      <c r="V59" s="26">
        <v>2</v>
      </c>
      <c r="W59" s="26">
        <v>28</v>
      </c>
      <c r="X59" s="26">
        <v>7.12</v>
      </c>
      <c r="Y59" s="26">
        <v>7.08</v>
      </c>
      <c r="Z59" s="26">
        <v>7.13</v>
      </c>
      <c r="AA59" s="27">
        <f t="shared" si="7"/>
        <v>7.1099999999999994</v>
      </c>
      <c r="AB59" s="26">
        <v>5.63</v>
      </c>
      <c r="AC59" s="26">
        <v>6.07</v>
      </c>
      <c r="AD59" s="26">
        <v>1.31</v>
      </c>
      <c r="AE59" s="26">
        <v>3.53</v>
      </c>
      <c r="AF59" s="26">
        <v>1.24</v>
      </c>
      <c r="AG59" s="26">
        <v>1.06</v>
      </c>
      <c r="AH59" s="26">
        <v>0.6</v>
      </c>
      <c r="AI59" s="26">
        <v>0.17599999999999999</v>
      </c>
      <c r="AJ59" s="36">
        <v>52.338999999999999</v>
      </c>
      <c r="AK59" s="26">
        <v>0.48299999999999998</v>
      </c>
      <c r="AL59" s="26">
        <v>40.646000000000001</v>
      </c>
      <c r="AM59" s="26">
        <v>0.56999999999999995</v>
      </c>
      <c r="AN59" s="26">
        <v>983.673</v>
      </c>
      <c r="AO59" s="26">
        <f t="shared" si="5"/>
        <v>4918.3649999999998</v>
      </c>
      <c r="AP59" s="29">
        <v>4.9183649999999997</v>
      </c>
    </row>
    <row r="60" spans="1:42" ht="14.25">
      <c r="A60" s="26">
        <v>72</v>
      </c>
      <c r="B60" s="34" t="s">
        <v>108</v>
      </c>
      <c r="C60" s="26">
        <v>1</v>
      </c>
      <c r="D60" s="26">
        <v>41</v>
      </c>
      <c r="E60" s="26">
        <v>75</v>
      </c>
      <c r="F60" s="26">
        <v>1.76</v>
      </c>
      <c r="G60" s="27">
        <v>24.271999999999998</v>
      </c>
      <c r="H60" s="26">
        <v>1</v>
      </c>
      <c r="I60" s="25">
        <v>2</v>
      </c>
      <c r="J60" s="26">
        <v>2</v>
      </c>
      <c r="K60" s="26">
        <v>2</v>
      </c>
      <c r="L60" s="25">
        <v>2</v>
      </c>
      <c r="M60" s="26">
        <v>2</v>
      </c>
      <c r="N60" s="26">
        <v>2</v>
      </c>
      <c r="O60" s="26">
        <v>2</v>
      </c>
      <c r="P60" s="26">
        <v>2</v>
      </c>
      <c r="Q60" s="26">
        <v>2</v>
      </c>
      <c r="R60" s="26">
        <v>2</v>
      </c>
      <c r="S60" s="26">
        <v>2</v>
      </c>
      <c r="T60" s="26">
        <v>2</v>
      </c>
      <c r="U60" s="26">
        <v>2</v>
      </c>
      <c r="V60" s="26">
        <v>2</v>
      </c>
      <c r="W60" s="26">
        <v>70</v>
      </c>
      <c r="X60" s="26">
        <v>8.3000000000000007</v>
      </c>
      <c r="Y60" s="26">
        <v>8.32</v>
      </c>
      <c r="Z60" s="26">
        <v>8.2899999999999991</v>
      </c>
      <c r="AA60" s="27">
        <f t="shared" si="7"/>
        <v>8.3033333333333328</v>
      </c>
      <c r="AB60" s="26">
        <v>6.08</v>
      </c>
      <c r="AC60" s="26">
        <v>5.43</v>
      </c>
      <c r="AD60" s="26">
        <v>1.24</v>
      </c>
      <c r="AE60" s="26">
        <v>4.26</v>
      </c>
      <c r="AF60" s="26">
        <v>0.88</v>
      </c>
      <c r="AG60" s="26">
        <v>2.83</v>
      </c>
      <c r="AH60" s="26">
        <v>0.56000000000000005</v>
      </c>
      <c r="AI60" s="26">
        <v>0.20399999999999999</v>
      </c>
      <c r="AJ60" s="36">
        <v>66.215999999999994</v>
      </c>
      <c r="AK60" s="26">
        <v>0.77800000000000002</v>
      </c>
      <c r="AL60" s="26">
        <v>73.010999999999996</v>
      </c>
      <c r="AM60" s="26">
        <v>0.37</v>
      </c>
      <c r="AN60" s="26">
        <v>569.93600000000004</v>
      </c>
      <c r="AO60" s="26">
        <f t="shared" si="5"/>
        <v>2849.6800000000003</v>
      </c>
      <c r="AP60" s="29">
        <v>2.8496800000000002</v>
      </c>
    </row>
    <row r="61" spans="1:42" ht="14.25">
      <c r="A61" s="26">
        <v>73</v>
      </c>
      <c r="B61" s="34" t="s">
        <v>109</v>
      </c>
      <c r="C61" s="26">
        <v>2</v>
      </c>
      <c r="D61" s="26">
        <v>71</v>
      </c>
      <c r="E61" s="26">
        <v>59.5</v>
      </c>
      <c r="F61" s="26">
        <v>1.61</v>
      </c>
      <c r="G61" s="27">
        <v>22.885000000000002</v>
      </c>
      <c r="H61" s="26">
        <v>2</v>
      </c>
      <c r="I61" s="25">
        <v>1</v>
      </c>
      <c r="J61" s="26">
        <v>2</v>
      </c>
      <c r="K61" s="26">
        <v>1</v>
      </c>
      <c r="L61" s="25">
        <v>1</v>
      </c>
      <c r="M61" s="26">
        <v>2</v>
      </c>
      <c r="N61" s="26">
        <v>2</v>
      </c>
      <c r="O61" s="26">
        <v>1</v>
      </c>
      <c r="P61" s="26">
        <v>1</v>
      </c>
      <c r="Q61" s="26">
        <v>1</v>
      </c>
      <c r="R61" s="26">
        <v>2</v>
      </c>
      <c r="S61" s="26">
        <v>1</v>
      </c>
      <c r="T61" s="26">
        <v>1</v>
      </c>
      <c r="U61" s="26">
        <v>1</v>
      </c>
      <c r="V61" s="26">
        <v>1</v>
      </c>
      <c r="W61" s="26">
        <v>38</v>
      </c>
      <c r="X61" s="26">
        <v>7.72</v>
      </c>
      <c r="Y61" s="26">
        <v>7.74</v>
      </c>
      <c r="Z61" s="26">
        <v>7.68</v>
      </c>
      <c r="AA61" s="27">
        <f t="shared" si="7"/>
        <v>7.7133333333333338</v>
      </c>
      <c r="AB61" s="26">
        <v>5.08</v>
      </c>
      <c r="AC61" s="26">
        <v>4.47</v>
      </c>
      <c r="AD61" s="26">
        <v>0.89</v>
      </c>
      <c r="AE61" s="26">
        <v>3.54</v>
      </c>
      <c r="AF61" s="26">
        <v>0.87</v>
      </c>
      <c r="AG61" s="26">
        <v>3.18</v>
      </c>
      <c r="AH61" s="26">
        <v>0.4</v>
      </c>
      <c r="AI61" s="26">
        <v>0.16700000000000001</v>
      </c>
      <c r="AJ61" s="36">
        <v>47.911000000000001</v>
      </c>
      <c r="AK61" s="26">
        <v>0.62</v>
      </c>
      <c r="AL61" s="26">
        <v>55.406999999999996</v>
      </c>
      <c r="AM61" s="26">
        <v>0.46700000000000003</v>
      </c>
      <c r="AN61" s="26">
        <v>769.02200000000005</v>
      </c>
      <c r="AO61" s="26">
        <f t="shared" si="5"/>
        <v>3845.11</v>
      </c>
      <c r="AP61" s="29">
        <v>3.84511</v>
      </c>
    </row>
    <row r="62" spans="1:42" ht="14.25">
      <c r="A62" s="26">
        <v>77</v>
      </c>
      <c r="B62" s="34" t="s">
        <v>110</v>
      </c>
      <c r="C62" s="26">
        <v>1</v>
      </c>
      <c r="D62" s="26">
        <v>56</v>
      </c>
      <c r="E62" s="26">
        <v>67</v>
      </c>
      <c r="F62" s="26">
        <v>1.69</v>
      </c>
      <c r="G62" s="27">
        <v>23.427</v>
      </c>
      <c r="H62" s="26">
        <v>1</v>
      </c>
      <c r="I62" s="25">
        <v>1</v>
      </c>
      <c r="J62" s="26">
        <v>2</v>
      </c>
      <c r="K62" s="26">
        <v>2</v>
      </c>
      <c r="L62" s="25">
        <v>2</v>
      </c>
      <c r="M62" s="26">
        <v>2</v>
      </c>
      <c r="N62" s="26">
        <v>2</v>
      </c>
      <c r="O62" s="26">
        <v>1</v>
      </c>
      <c r="P62" s="26">
        <v>2</v>
      </c>
      <c r="Q62" s="26">
        <v>2</v>
      </c>
      <c r="R62" s="26">
        <v>2</v>
      </c>
      <c r="S62" s="26">
        <v>2</v>
      </c>
      <c r="T62" s="26">
        <v>2</v>
      </c>
      <c r="U62" s="26">
        <v>2</v>
      </c>
      <c r="V62" s="26">
        <v>2</v>
      </c>
      <c r="W62" s="26">
        <v>40</v>
      </c>
      <c r="X62" s="26">
        <v>6.71</v>
      </c>
      <c r="Y62" s="26">
        <v>6.7</v>
      </c>
      <c r="Z62" s="26">
        <v>6.75</v>
      </c>
      <c r="AA62" s="27">
        <f t="shared" si="7"/>
        <v>6.72</v>
      </c>
      <c r="AB62" s="26">
        <v>5.0199999999999996</v>
      </c>
      <c r="AC62" s="26">
        <v>5.2</v>
      </c>
      <c r="AD62" s="26">
        <v>1.25</v>
      </c>
      <c r="AE62" s="26">
        <v>3.54</v>
      </c>
      <c r="AF62" s="26">
        <v>1.21</v>
      </c>
      <c r="AG62" s="26">
        <v>2.85</v>
      </c>
      <c r="AH62" s="26">
        <v>0.54</v>
      </c>
      <c r="AI62" s="26">
        <v>0.23899999999999999</v>
      </c>
      <c r="AJ62" s="36">
        <v>83.769000000000005</v>
      </c>
      <c r="AK62" s="26">
        <v>0.65500000000000003</v>
      </c>
      <c r="AL62" s="26">
        <v>59.253999999999998</v>
      </c>
      <c r="AM62" s="26">
        <v>0.48399999999999999</v>
      </c>
      <c r="AN62" s="26">
        <v>804.21400000000006</v>
      </c>
      <c r="AO62" s="26">
        <f t="shared" si="5"/>
        <v>4021.07</v>
      </c>
      <c r="AP62" s="29">
        <v>4.0210699999999999</v>
      </c>
    </row>
    <row r="63" spans="1:42" ht="14.25">
      <c r="A63" s="26">
        <v>80</v>
      </c>
      <c r="B63" s="34" t="s">
        <v>111</v>
      </c>
      <c r="C63" s="26">
        <v>1</v>
      </c>
      <c r="D63" s="26">
        <v>72</v>
      </c>
      <c r="E63" s="26">
        <v>75.5</v>
      </c>
      <c r="F63" s="26">
        <v>1.79</v>
      </c>
      <c r="G63" s="27">
        <v>23.594000000000001</v>
      </c>
      <c r="H63" s="26">
        <v>1</v>
      </c>
      <c r="I63" s="25">
        <v>2</v>
      </c>
      <c r="J63" s="26">
        <v>2</v>
      </c>
      <c r="K63" s="26">
        <v>2</v>
      </c>
      <c r="L63" s="25">
        <v>2</v>
      </c>
      <c r="M63" s="26">
        <v>2</v>
      </c>
      <c r="N63" s="26">
        <v>2</v>
      </c>
      <c r="O63" s="26">
        <v>2</v>
      </c>
      <c r="P63" s="26">
        <v>2</v>
      </c>
      <c r="Q63" s="26">
        <v>2</v>
      </c>
      <c r="R63" s="26">
        <v>2</v>
      </c>
      <c r="S63" s="26">
        <v>2</v>
      </c>
      <c r="T63" s="26">
        <v>2</v>
      </c>
      <c r="U63" s="26">
        <v>2</v>
      </c>
      <c r="V63" s="26">
        <v>2</v>
      </c>
      <c r="W63" s="26">
        <v>84</v>
      </c>
      <c r="X63" s="26">
        <v>9.33</v>
      </c>
      <c r="Y63" s="26">
        <v>9.2899999999999991</v>
      </c>
      <c r="Z63" s="26">
        <v>9.2799999999999994</v>
      </c>
      <c r="AA63" s="27">
        <f t="shared" si="7"/>
        <v>9.2999999999999989</v>
      </c>
      <c r="AB63" s="26">
        <v>6.94</v>
      </c>
      <c r="AC63" s="26">
        <v>5.98</v>
      </c>
      <c r="AD63" s="26">
        <v>0.87</v>
      </c>
      <c r="AE63" s="26">
        <v>4.88</v>
      </c>
      <c r="AF63" s="26">
        <v>1.03</v>
      </c>
      <c r="AG63" s="26">
        <v>3.61</v>
      </c>
      <c r="AH63" s="26">
        <v>0.4</v>
      </c>
      <c r="AI63" s="26">
        <v>0.22600000000000001</v>
      </c>
      <c r="AJ63" s="36">
        <v>77.224000000000004</v>
      </c>
      <c r="AK63" s="26">
        <v>0.70699999999999996</v>
      </c>
      <c r="AL63" s="26">
        <v>65.025000000000006</v>
      </c>
      <c r="AM63" s="26">
        <v>0.33700000000000002</v>
      </c>
      <c r="AN63" s="26">
        <v>502.846</v>
      </c>
      <c r="AO63" s="26">
        <f t="shared" si="5"/>
        <v>2514.23</v>
      </c>
      <c r="AP63" s="29">
        <v>2.51423</v>
      </c>
    </row>
    <row r="64" spans="1:42" ht="14.25">
      <c r="A64" s="26">
        <v>84</v>
      </c>
      <c r="B64" s="26" t="s">
        <v>112</v>
      </c>
      <c r="C64" s="26">
        <v>2</v>
      </c>
      <c r="D64" s="26">
        <v>78</v>
      </c>
      <c r="E64" s="26">
        <v>53.5</v>
      </c>
      <c r="F64" s="26">
        <v>1.6</v>
      </c>
      <c r="G64" s="27">
        <v>20.898</v>
      </c>
      <c r="H64" s="26">
        <v>2</v>
      </c>
      <c r="I64" s="25">
        <v>2</v>
      </c>
      <c r="J64" s="26">
        <v>2</v>
      </c>
      <c r="K64" s="26">
        <v>2</v>
      </c>
      <c r="L64" s="25">
        <v>2</v>
      </c>
      <c r="M64" s="26">
        <v>2</v>
      </c>
      <c r="N64" s="26">
        <v>2</v>
      </c>
      <c r="O64" s="26">
        <v>1</v>
      </c>
      <c r="P64" s="26">
        <v>2</v>
      </c>
      <c r="Q64" s="26">
        <v>1</v>
      </c>
      <c r="R64" s="26">
        <v>2</v>
      </c>
      <c r="S64" s="26">
        <v>1</v>
      </c>
      <c r="T64" s="26">
        <v>2</v>
      </c>
      <c r="U64" s="26">
        <v>2</v>
      </c>
      <c r="V64" s="26">
        <v>2</v>
      </c>
      <c r="W64" s="26">
        <v>44</v>
      </c>
      <c r="X64" s="26">
        <v>5.39</v>
      </c>
      <c r="Y64" s="26">
        <v>5.37</v>
      </c>
      <c r="Z64" s="26">
        <v>5.41</v>
      </c>
      <c r="AA64" s="27">
        <f t="shared" si="7"/>
        <v>5.3900000000000006</v>
      </c>
      <c r="AB64" s="26">
        <v>5.23</v>
      </c>
      <c r="AC64" s="26">
        <v>5.74</v>
      </c>
      <c r="AD64" s="26">
        <v>0.84</v>
      </c>
      <c r="AE64" s="26">
        <v>4.1900000000000004</v>
      </c>
      <c r="AF64" s="26">
        <v>1.08</v>
      </c>
      <c r="AG64" s="26">
        <v>2.7</v>
      </c>
      <c r="AH64" s="26">
        <v>0.38</v>
      </c>
      <c r="AI64" s="26">
        <v>0.20499999999999999</v>
      </c>
      <c r="AJ64" s="36">
        <v>66.715000000000003</v>
      </c>
      <c r="AK64" s="26">
        <v>0.72199999999999998</v>
      </c>
      <c r="AL64" s="26">
        <v>66.701999999999998</v>
      </c>
      <c r="AM64" s="26">
        <v>0.435</v>
      </c>
      <c r="AN64" s="26">
        <v>703.02599999999995</v>
      </c>
      <c r="AO64" s="26">
        <f t="shared" si="5"/>
        <v>3515.1299999999997</v>
      </c>
      <c r="AP64" s="29">
        <v>3.5151300000000001</v>
      </c>
    </row>
    <row r="65" spans="1:42" ht="14.25">
      <c r="A65" s="26">
        <v>87</v>
      </c>
      <c r="B65" s="26" t="s">
        <v>113</v>
      </c>
      <c r="C65" s="26">
        <v>1</v>
      </c>
      <c r="D65" s="26">
        <v>61</v>
      </c>
      <c r="E65" s="26">
        <v>74.5</v>
      </c>
      <c r="F65" s="26">
        <v>1.72</v>
      </c>
      <c r="G65" s="27">
        <v>25.169</v>
      </c>
      <c r="H65" s="26">
        <v>1</v>
      </c>
      <c r="I65" s="25">
        <v>2</v>
      </c>
      <c r="J65" s="26">
        <v>2</v>
      </c>
      <c r="K65" s="26">
        <v>1</v>
      </c>
      <c r="L65" s="25">
        <v>2</v>
      </c>
      <c r="M65" s="26">
        <v>2</v>
      </c>
      <c r="N65" s="26">
        <v>2</v>
      </c>
      <c r="O65" s="26">
        <v>2</v>
      </c>
      <c r="P65" s="26">
        <v>2</v>
      </c>
      <c r="Q65" s="26">
        <v>2</v>
      </c>
      <c r="R65" s="26">
        <v>1</v>
      </c>
      <c r="S65" s="26">
        <v>2</v>
      </c>
      <c r="T65" s="26">
        <v>2</v>
      </c>
      <c r="U65" s="26">
        <v>2</v>
      </c>
      <c r="V65" s="26">
        <v>2</v>
      </c>
      <c r="W65" s="26">
        <v>48</v>
      </c>
      <c r="X65" s="26">
        <v>5.94</v>
      </c>
      <c r="Y65" s="26">
        <v>5.96</v>
      </c>
      <c r="Z65" s="26">
        <v>5.93</v>
      </c>
      <c r="AA65" s="27">
        <f t="shared" si="7"/>
        <v>5.9433333333333325</v>
      </c>
      <c r="AB65" s="26">
        <v>6.35</v>
      </c>
      <c r="AC65" s="26">
        <v>5.1100000000000003</v>
      </c>
      <c r="AD65" s="26">
        <v>1.44</v>
      </c>
      <c r="AE65" s="26">
        <v>6.03</v>
      </c>
      <c r="AF65" s="26">
        <v>0.98</v>
      </c>
      <c r="AG65" s="26">
        <v>4.8600000000000003</v>
      </c>
      <c r="AH65" s="26">
        <v>0.65</v>
      </c>
      <c r="AI65" s="26">
        <v>0.22600000000000001</v>
      </c>
      <c r="AJ65" s="36">
        <v>77.224000000000004</v>
      </c>
      <c r="AK65" s="26">
        <v>0.69899999999999995</v>
      </c>
      <c r="AL65" s="26">
        <v>64.132999999999996</v>
      </c>
      <c r="AM65" s="26">
        <v>0.41899999999999998</v>
      </c>
      <c r="AN65" s="26">
        <v>670.14700000000005</v>
      </c>
      <c r="AO65" s="26">
        <f t="shared" si="5"/>
        <v>3350.7350000000001</v>
      </c>
      <c r="AP65" s="29">
        <v>3.3507349999999998</v>
      </c>
    </row>
    <row r="66" spans="1:42" ht="14.25">
      <c r="A66" s="26">
        <v>88</v>
      </c>
      <c r="B66" s="26" t="s">
        <v>114</v>
      </c>
      <c r="C66" s="26">
        <v>1</v>
      </c>
      <c r="D66" s="26">
        <v>58</v>
      </c>
      <c r="E66" s="26">
        <v>69</v>
      </c>
      <c r="F66" s="26">
        <v>1.74</v>
      </c>
      <c r="G66" s="27">
        <v>22.771999999999998</v>
      </c>
      <c r="H66" s="26">
        <v>2</v>
      </c>
      <c r="I66" s="25">
        <v>1</v>
      </c>
      <c r="J66" s="26">
        <v>2</v>
      </c>
      <c r="K66" s="26">
        <v>2</v>
      </c>
      <c r="L66" s="25">
        <v>2</v>
      </c>
      <c r="M66" s="26">
        <v>2</v>
      </c>
      <c r="N66" s="26">
        <v>2</v>
      </c>
      <c r="O66" s="26">
        <v>2</v>
      </c>
      <c r="P66" s="26">
        <v>2</v>
      </c>
      <c r="Q66" s="26">
        <v>2</v>
      </c>
      <c r="R66" s="26">
        <v>2</v>
      </c>
      <c r="S66" s="26">
        <v>2</v>
      </c>
      <c r="T66" s="26">
        <v>2</v>
      </c>
      <c r="U66" s="26">
        <v>2</v>
      </c>
      <c r="V66" s="26">
        <v>2</v>
      </c>
      <c r="W66" s="26">
        <v>72</v>
      </c>
      <c r="X66" s="26">
        <v>9.1300000000000008</v>
      </c>
      <c r="Y66" s="26">
        <v>9.11</v>
      </c>
      <c r="Z66" s="26">
        <v>9.07</v>
      </c>
      <c r="AA66" s="27">
        <f t="shared" si="7"/>
        <v>9.1033333333333335</v>
      </c>
      <c r="AB66" s="26">
        <v>6.96</v>
      </c>
      <c r="AC66" s="26">
        <v>7.28</v>
      </c>
      <c r="AD66" s="26">
        <v>1.22</v>
      </c>
      <c r="AE66" s="26">
        <v>4.08</v>
      </c>
      <c r="AF66" s="26">
        <v>1.3</v>
      </c>
      <c r="AG66" s="26">
        <v>3.26</v>
      </c>
      <c r="AH66" s="26">
        <v>0.55000000000000004</v>
      </c>
      <c r="AI66" s="26">
        <v>0.223</v>
      </c>
      <c r="AJ66" s="36">
        <v>75.718000000000004</v>
      </c>
      <c r="AK66" s="26">
        <v>0.56399999999999995</v>
      </c>
      <c r="AL66" s="26">
        <v>49.316000000000003</v>
      </c>
      <c r="AM66" s="26">
        <v>0.36199999999999999</v>
      </c>
      <c r="AN66" s="26">
        <v>553.64300000000003</v>
      </c>
      <c r="AO66" s="26">
        <f t="shared" si="5"/>
        <v>2768.2150000000001</v>
      </c>
      <c r="AP66" s="29">
        <v>2.7682150000000001</v>
      </c>
    </row>
    <row r="67" spans="1:42" ht="14.25">
      <c r="A67" s="26">
        <v>89</v>
      </c>
      <c r="B67" s="26" t="s">
        <v>115</v>
      </c>
      <c r="C67" s="26">
        <v>2</v>
      </c>
      <c r="D67" s="26">
        <v>63</v>
      </c>
      <c r="E67" s="26">
        <v>57</v>
      </c>
      <c r="F67" s="26">
        <v>1.57</v>
      </c>
      <c r="G67" s="27">
        <v>23.170999999999999</v>
      </c>
      <c r="H67" s="26">
        <v>2</v>
      </c>
      <c r="I67" s="25">
        <v>1</v>
      </c>
      <c r="J67" s="26">
        <v>2</v>
      </c>
      <c r="K67" s="26">
        <v>2</v>
      </c>
      <c r="L67" s="25">
        <v>1</v>
      </c>
      <c r="M67" s="26">
        <v>2</v>
      </c>
      <c r="N67" s="26">
        <v>2</v>
      </c>
      <c r="O67" s="26">
        <v>1</v>
      </c>
      <c r="P67" s="26">
        <v>2</v>
      </c>
      <c r="Q67" s="26">
        <v>2</v>
      </c>
      <c r="R67" s="26">
        <v>2</v>
      </c>
      <c r="S67" s="26">
        <v>1</v>
      </c>
      <c r="T67" s="26">
        <v>2</v>
      </c>
      <c r="U67" s="26">
        <v>1</v>
      </c>
      <c r="V67" s="26">
        <v>1</v>
      </c>
      <c r="W67" s="26">
        <v>34</v>
      </c>
      <c r="X67" s="26">
        <v>3.82</v>
      </c>
      <c r="Y67" s="26">
        <v>3.78</v>
      </c>
      <c r="Z67" s="26">
        <v>3.8</v>
      </c>
      <c r="AA67" s="27">
        <f t="shared" si="7"/>
        <v>3.7999999999999994</v>
      </c>
      <c r="AB67" s="26">
        <v>5.76</v>
      </c>
      <c r="AC67" s="26">
        <v>5.1100000000000003</v>
      </c>
      <c r="AD67" s="26">
        <v>1.39</v>
      </c>
      <c r="AE67" s="26">
        <v>5.57</v>
      </c>
      <c r="AF67" s="26">
        <v>0.92</v>
      </c>
      <c r="AG67" s="26">
        <v>4.3099999999999996</v>
      </c>
      <c r="AH67" s="26">
        <v>0.63</v>
      </c>
      <c r="AI67" s="26">
        <v>0.193</v>
      </c>
      <c r="AJ67" s="36">
        <v>60.746000000000002</v>
      </c>
      <c r="AK67" s="26">
        <v>0.624</v>
      </c>
      <c r="AL67" s="26">
        <v>55.844999999999999</v>
      </c>
      <c r="AM67" s="26">
        <v>0.45900000000000002</v>
      </c>
      <c r="AN67" s="26">
        <v>752.49300000000005</v>
      </c>
      <c r="AO67" s="26">
        <f t="shared" ref="AO67" si="8">AN67*5</f>
        <v>3762.4650000000001</v>
      </c>
      <c r="AP67" s="29">
        <v>3.7624650000000002</v>
      </c>
    </row>
    <row r="68" spans="1:42" ht="14.25">
      <c r="A68" s="26">
        <v>90</v>
      </c>
      <c r="B68" s="26" t="s">
        <v>116</v>
      </c>
      <c r="C68" s="26">
        <v>1</v>
      </c>
      <c r="D68" s="26">
        <v>68</v>
      </c>
      <c r="E68" s="26">
        <v>70</v>
      </c>
      <c r="F68" s="26">
        <v>1.7</v>
      </c>
      <c r="G68" s="27">
        <v>25.952000000000002</v>
      </c>
      <c r="H68" s="26">
        <v>1</v>
      </c>
      <c r="I68" s="25">
        <v>2</v>
      </c>
      <c r="J68" s="26">
        <v>2</v>
      </c>
      <c r="K68" s="26">
        <v>1</v>
      </c>
      <c r="L68" s="25">
        <v>2</v>
      </c>
      <c r="M68" s="26">
        <v>2</v>
      </c>
      <c r="N68" s="26">
        <v>2</v>
      </c>
      <c r="O68" s="26">
        <v>1</v>
      </c>
      <c r="P68" s="26">
        <v>2</v>
      </c>
      <c r="Q68" s="26">
        <v>1</v>
      </c>
      <c r="R68" s="26">
        <v>1</v>
      </c>
      <c r="S68" s="26">
        <v>2</v>
      </c>
      <c r="T68" s="26">
        <v>2</v>
      </c>
      <c r="U68" s="26">
        <v>2</v>
      </c>
      <c r="V68" s="26">
        <v>2</v>
      </c>
      <c r="W68" s="26">
        <v>76</v>
      </c>
      <c r="X68" s="26">
        <v>8.61</v>
      </c>
      <c r="Y68" s="26">
        <v>8.59</v>
      </c>
      <c r="Z68" s="26">
        <v>8.64</v>
      </c>
      <c r="AA68" s="27">
        <f t="shared" si="7"/>
        <v>8.6133333333333333</v>
      </c>
      <c r="AB68" s="26">
        <v>5.17</v>
      </c>
      <c r="AC68" s="26">
        <v>7.03</v>
      </c>
      <c r="AD68" s="26">
        <v>1.62</v>
      </c>
      <c r="AE68" s="26">
        <v>4.7</v>
      </c>
      <c r="AF68" s="26">
        <v>1.29</v>
      </c>
      <c r="AG68" s="26">
        <v>3.63</v>
      </c>
      <c r="AH68" s="26">
        <v>0.74</v>
      </c>
      <c r="AI68" s="26">
        <v>0.245</v>
      </c>
      <c r="AJ68" s="36">
        <v>86.8</v>
      </c>
      <c r="AK68" s="26">
        <v>0.86699999999999999</v>
      </c>
      <c r="AL68" s="26">
        <v>83.197000000000003</v>
      </c>
      <c r="AM68" s="26">
        <v>0.32900000000000001</v>
      </c>
      <c r="AN68" s="26">
        <v>486.62799999999999</v>
      </c>
      <c r="AO68" s="26">
        <f t="shared" ref="AO68:AO98" si="9">AN68*5</f>
        <v>2433.14</v>
      </c>
      <c r="AP68" s="29">
        <v>2.4331399999999999</v>
      </c>
    </row>
    <row r="69" spans="1:42" ht="14.25">
      <c r="A69" s="26">
        <v>91</v>
      </c>
      <c r="B69" s="26" t="s">
        <v>117</v>
      </c>
      <c r="C69" s="26">
        <v>1</v>
      </c>
      <c r="D69" s="26">
        <v>58</v>
      </c>
      <c r="E69" s="26">
        <v>72</v>
      </c>
      <c r="F69" s="26">
        <v>1.78</v>
      </c>
      <c r="G69" s="27">
        <v>22.785</v>
      </c>
      <c r="H69" s="26">
        <v>2</v>
      </c>
      <c r="I69" s="25">
        <v>2</v>
      </c>
      <c r="J69" s="26">
        <v>2</v>
      </c>
      <c r="K69" s="26">
        <v>1</v>
      </c>
      <c r="L69" s="25">
        <v>1</v>
      </c>
      <c r="M69" s="26">
        <v>2</v>
      </c>
      <c r="N69" s="26">
        <v>2</v>
      </c>
      <c r="O69" s="26">
        <v>1</v>
      </c>
      <c r="P69" s="26">
        <v>1</v>
      </c>
      <c r="Q69" s="26">
        <v>1</v>
      </c>
      <c r="R69" s="26">
        <v>2</v>
      </c>
      <c r="S69" s="26">
        <v>1</v>
      </c>
      <c r="T69" s="26">
        <v>1</v>
      </c>
      <c r="U69" s="26">
        <v>1</v>
      </c>
      <c r="V69" s="26">
        <v>1</v>
      </c>
      <c r="W69" s="26">
        <v>28</v>
      </c>
      <c r="X69" s="26">
        <v>5.37</v>
      </c>
      <c r="Y69" s="26">
        <v>5.39</v>
      </c>
      <c r="Z69" s="26">
        <v>5.42</v>
      </c>
      <c r="AA69" s="27">
        <f t="shared" si="7"/>
        <v>5.3933333333333335</v>
      </c>
      <c r="AB69" s="26">
        <v>5.72</v>
      </c>
      <c r="AC69" s="26">
        <v>5.6</v>
      </c>
      <c r="AD69" s="26">
        <v>3.2</v>
      </c>
      <c r="AE69" s="26">
        <v>4.09</v>
      </c>
      <c r="AF69" s="26">
        <v>1.1200000000000001</v>
      </c>
      <c r="AG69" s="26">
        <v>2.85</v>
      </c>
      <c r="AH69" s="26">
        <v>1.45</v>
      </c>
      <c r="AI69" s="26">
        <v>0.185</v>
      </c>
      <c r="AJ69" s="36">
        <v>56.783000000000001</v>
      </c>
      <c r="AK69" s="26">
        <v>0.56799999999999995</v>
      </c>
      <c r="AL69" s="26">
        <v>49.747999999999998</v>
      </c>
      <c r="AM69" s="26">
        <v>0.57699999999999996</v>
      </c>
      <c r="AN69" s="26">
        <v>998.38699999999994</v>
      </c>
      <c r="AO69" s="26">
        <f t="shared" si="9"/>
        <v>4991.9349999999995</v>
      </c>
      <c r="AP69" s="29">
        <v>4.9919349999999998</v>
      </c>
    </row>
    <row r="70" spans="1:42" ht="14.25">
      <c r="A70" s="26">
        <v>96</v>
      </c>
      <c r="B70" s="34" t="s">
        <v>118</v>
      </c>
      <c r="C70" s="26">
        <v>1</v>
      </c>
      <c r="D70" s="26">
        <v>70</v>
      </c>
      <c r="E70" s="26">
        <v>55</v>
      </c>
      <c r="F70" s="26">
        <v>1.62</v>
      </c>
      <c r="G70" s="27">
        <v>24.768000000000001</v>
      </c>
      <c r="H70" s="26">
        <v>2</v>
      </c>
      <c r="I70" s="25">
        <v>2</v>
      </c>
      <c r="J70" s="26">
        <v>2</v>
      </c>
      <c r="K70" s="26">
        <v>1</v>
      </c>
      <c r="L70" s="25">
        <v>2</v>
      </c>
      <c r="M70" s="26">
        <v>2</v>
      </c>
      <c r="N70" s="26">
        <v>2</v>
      </c>
      <c r="O70" s="26">
        <v>1</v>
      </c>
      <c r="P70" s="26">
        <v>2</v>
      </c>
      <c r="Q70" s="26">
        <v>2</v>
      </c>
      <c r="R70" s="26">
        <v>1</v>
      </c>
      <c r="S70" s="26">
        <v>1</v>
      </c>
      <c r="T70" s="26">
        <v>2</v>
      </c>
      <c r="U70" s="26">
        <v>1</v>
      </c>
      <c r="V70" s="26">
        <v>2</v>
      </c>
      <c r="W70" s="26">
        <v>24</v>
      </c>
      <c r="X70" s="26">
        <v>5.38</v>
      </c>
      <c r="Y70" s="26">
        <v>5.4</v>
      </c>
      <c r="Z70" s="26">
        <v>5.43</v>
      </c>
      <c r="AA70" s="27">
        <f t="shared" si="7"/>
        <v>5.4033333333333333</v>
      </c>
      <c r="AB70" s="26">
        <v>6.53</v>
      </c>
      <c r="AC70" s="26">
        <v>6.89</v>
      </c>
      <c r="AD70" s="26">
        <v>2.04</v>
      </c>
      <c r="AE70" s="26">
        <v>4.9800000000000004</v>
      </c>
      <c r="AF70" s="26">
        <v>0.97</v>
      </c>
      <c r="AG70" s="26">
        <v>3.15</v>
      </c>
      <c r="AH70" s="26">
        <v>0.93</v>
      </c>
      <c r="AI70" s="26">
        <v>0.17299999999999999</v>
      </c>
      <c r="AJ70" s="36">
        <v>50.860999999999997</v>
      </c>
      <c r="AK70" s="26">
        <v>0.63200000000000001</v>
      </c>
      <c r="AL70" s="26">
        <v>56.722999999999999</v>
      </c>
      <c r="AM70" s="26">
        <v>0.54600000000000004</v>
      </c>
      <c r="AN70" s="26">
        <v>933.34799999999996</v>
      </c>
      <c r="AO70" s="26">
        <f t="shared" si="9"/>
        <v>4666.74</v>
      </c>
      <c r="AP70" s="29">
        <v>4.6667399999999999</v>
      </c>
    </row>
    <row r="71" spans="1:42" ht="14.25">
      <c r="A71" s="26">
        <v>97</v>
      </c>
      <c r="B71" s="34" t="s">
        <v>119</v>
      </c>
      <c r="C71" s="26">
        <v>1</v>
      </c>
      <c r="D71" s="26">
        <v>60</v>
      </c>
      <c r="E71" s="26">
        <v>73.5</v>
      </c>
      <c r="F71" s="26">
        <v>1.75</v>
      </c>
      <c r="G71" s="27">
        <v>24.02</v>
      </c>
      <c r="H71" s="26">
        <v>1</v>
      </c>
      <c r="I71" s="25">
        <v>1</v>
      </c>
      <c r="J71" s="26">
        <v>2</v>
      </c>
      <c r="K71" s="26">
        <v>1</v>
      </c>
      <c r="L71" s="25">
        <v>1</v>
      </c>
      <c r="M71" s="26">
        <v>2</v>
      </c>
      <c r="N71" s="26">
        <v>2</v>
      </c>
      <c r="O71" s="26">
        <v>1</v>
      </c>
      <c r="P71" s="26">
        <v>2</v>
      </c>
      <c r="Q71" s="26">
        <v>1</v>
      </c>
      <c r="R71" s="26">
        <v>2</v>
      </c>
      <c r="S71" s="26">
        <v>1</v>
      </c>
      <c r="T71" s="26">
        <v>1</v>
      </c>
      <c r="U71" s="26">
        <v>1</v>
      </c>
      <c r="V71" s="26">
        <v>2</v>
      </c>
      <c r="W71" s="26">
        <v>38</v>
      </c>
      <c r="X71" s="26">
        <v>7.76</v>
      </c>
      <c r="Y71" s="26">
        <v>7.8</v>
      </c>
      <c r="Z71" s="26">
        <v>7.77</v>
      </c>
      <c r="AA71" s="27">
        <f t="shared" si="7"/>
        <v>7.7766666666666664</v>
      </c>
      <c r="AB71" s="26">
        <v>4.6500000000000004</v>
      </c>
      <c r="AC71" s="26">
        <v>4.83</v>
      </c>
      <c r="AD71" s="26">
        <v>0.93</v>
      </c>
      <c r="AE71" s="26">
        <v>4.1900000000000004</v>
      </c>
      <c r="AF71" s="26">
        <v>0.88</v>
      </c>
      <c r="AG71" s="26">
        <v>3.66</v>
      </c>
      <c r="AH71" s="26">
        <v>1.43</v>
      </c>
      <c r="AI71" s="26">
        <v>0.182</v>
      </c>
      <c r="AJ71" s="36">
        <v>55.3</v>
      </c>
      <c r="AK71" s="26">
        <v>0.49</v>
      </c>
      <c r="AL71" s="26">
        <v>41.389000000000003</v>
      </c>
      <c r="AM71" s="26">
        <v>0.47599999999999998</v>
      </c>
      <c r="AN71" s="26">
        <v>787.64200000000005</v>
      </c>
      <c r="AO71" s="26">
        <f t="shared" si="9"/>
        <v>3938.21</v>
      </c>
      <c r="AP71" s="29">
        <v>3.9382100000000002</v>
      </c>
    </row>
    <row r="72" spans="1:42" ht="14.25">
      <c r="A72" s="26">
        <v>98</v>
      </c>
      <c r="B72" s="34" t="s">
        <v>120</v>
      </c>
      <c r="C72" s="26">
        <v>2</v>
      </c>
      <c r="D72" s="26">
        <v>73</v>
      </c>
      <c r="E72" s="26">
        <v>58.5</v>
      </c>
      <c r="F72" s="26">
        <v>1.61</v>
      </c>
      <c r="G72" s="27">
        <v>22.49</v>
      </c>
      <c r="H72" s="26">
        <v>2</v>
      </c>
      <c r="I72" s="25">
        <v>1</v>
      </c>
      <c r="J72" s="26">
        <v>2</v>
      </c>
      <c r="K72" s="26">
        <v>2</v>
      </c>
      <c r="L72" s="25">
        <v>2</v>
      </c>
      <c r="M72" s="26">
        <v>1</v>
      </c>
      <c r="N72" s="26">
        <v>2</v>
      </c>
      <c r="O72" s="26">
        <v>1</v>
      </c>
      <c r="P72" s="26">
        <v>2</v>
      </c>
      <c r="Q72" s="26">
        <v>2</v>
      </c>
      <c r="R72" s="26">
        <v>2</v>
      </c>
      <c r="S72" s="26">
        <v>2</v>
      </c>
      <c r="T72" s="26">
        <v>2</v>
      </c>
      <c r="U72" s="26">
        <v>2</v>
      </c>
      <c r="V72" s="26">
        <v>2</v>
      </c>
      <c r="W72" s="26">
        <v>42</v>
      </c>
      <c r="X72" s="26">
        <v>5.09</v>
      </c>
      <c r="Y72" s="26">
        <v>5.08</v>
      </c>
      <c r="Z72" s="26">
        <v>5.13</v>
      </c>
      <c r="AA72" s="27">
        <f t="shared" si="7"/>
        <v>5.1000000000000005</v>
      </c>
      <c r="AB72" s="26">
        <v>4.8499999999999996</v>
      </c>
      <c r="AC72" s="26">
        <v>4.68</v>
      </c>
      <c r="AD72" s="26">
        <v>1.32</v>
      </c>
      <c r="AE72" s="26">
        <v>6.03</v>
      </c>
      <c r="AF72" s="26">
        <v>0.69</v>
      </c>
      <c r="AG72" s="26">
        <v>3.5</v>
      </c>
      <c r="AH72" s="26">
        <v>0.65</v>
      </c>
      <c r="AI72" s="26">
        <v>0.253</v>
      </c>
      <c r="AJ72" s="36">
        <v>90.850999999999999</v>
      </c>
      <c r="AK72" s="26">
        <v>0.7</v>
      </c>
      <c r="AL72" s="26">
        <v>64.244</v>
      </c>
      <c r="AM72" s="26">
        <v>0.48099999999999998</v>
      </c>
      <c r="AN72" s="26">
        <v>797.99699999999996</v>
      </c>
      <c r="AO72" s="26">
        <f t="shared" si="9"/>
        <v>3989.9849999999997</v>
      </c>
      <c r="AP72" s="29">
        <v>3.9899849999999999</v>
      </c>
    </row>
    <row r="73" spans="1:42" ht="14.25">
      <c r="A73" s="26">
        <v>104</v>
      </c>
      <c r="B73" s="34" t="s">
        <v>121</v>
      </c>
      <c r="C73" s="26">
        <v>1</v>
      </c>
      <c r="D73" s="26">
        <v>61</v>
      </c>
      <c r="E73" s="26">
        <v>80</v>
      </c>
      <c r="F73" s="26">
        <v>1.78</v>
      </c>
      <c r="G73" s="27">
        <v>27.774000000000001</v>
      </c>
      <c r="H73" s="26">
        <v>1</v>
      </c>
      <c r="I73" s="25">
        <v>2</v>
      </c>
      <c r="J73" s="26">
        <v>2</v>
      </c>
      <c r="K73" s="26">
        <v>2</v>
      </c>
      <c r="L73" s="25">
        <v>1</v>
      </c>
      <c r="M73" s="26">
        <v>2</v>
      </c>
      <c r="N73" s="26">
        <v>1</v>
      </c>
      <c r="O73" s="26">
        <v>1</v>
      </c>
      <c r="P73" s="26">
        <v>2</v>
      </c>
      <c r="Q73" s="26">
        <v>1</v>
      </c>
      <c r="R73" s="26">
        <v>2</v>
      </c>
      <c r="S73" s="26">
        <v>1</v>
      </c>
      <c r="T73" s="26">
        <v>1</v>
      </c>
      <c r="U73" s="26">
        <v>1</v>
      </c>
      <c r="V73" s="26">
        <v>2</v>
      </c>
      <c r="W73" s="26">
        <v>6</v>
      </c>
      <c r="X73" s="26">
        <v>9.5399999999999991</v>
      </c>
      <c r="Y73" s="26">
        <v>9.51</v>
      </c>
      <c r="Z73" s="26">
        <v>9.5500000000000007</v>
      </c>
      <c r="AA73" s="27">
        <f t="shared" si="7"/>
        <v>9.5333333333333332</v>
      </c>
      <c r="AB73" s="26">
        <v>4.51</v>
      </c>
      <c r="AC73" s="26">
        <v>7.16</v>
      </c>
      <c r="AD73" s="26">
        <v>0.79</v>
      </c>
      <c r="AE73" s="26">
        <v>3.53</v>
      </c>
      <c r="AF73" s="26">
        <v>1.23</v>
      </c>
      <c r="AG73" s="26">
        <v>3.63</v>
      </c>
      <c r="AH73" s="26">
        <v>0.74</v>
      </c>
      <c r="AI73" s="26">
        <v>0.17599999999999999</v>
      </c>
      <c r="AJ73" s="36">
        <v>52.338999999999999</v>
      </c>
      <c r="AK73" s="26">
        <v>0.378</v>
      </c>
      <c r="AL73" s="26">
        <v>29.664000000000001</v>
      </c>
      <c r="AM73" s="26">
        <v>0.66100000000000003</v>
      </c>
      <c r="AN73" s="26">
        <v>1176.252</v>
      </c>
      <c r="AO73" s="26">
        <f t="shared" si="9"/>
        <v>5881.26</v>
      </c>
      <c r="AP73" s="29">
        <v>5.8812600000000002</v>
      </c>
    </row>
    <row r="74" spans="1:42" ht="14.25">
      <c r="A74" s="26">
        <v>107</v>
      </c>
      <c r="B74" s="34" t="s">
        <v>122</v>
      </c>
      <c r="C74" s="26">
        <v>2</v>
      </c>
      <c r="D74" s="26">
        <v>76</v>
      </c>
      <c r="E74" s="26">
        <v>59</v>
      </c>
      <c r="F74" s="26">
        <v>1.57</v>
      </c>
      <c r="G74" s="27">
        <v>23.983000000000001</v>
      </c>
      <c r="H74" s="26">
        <v>2</v>
      </c>
      <c r="I74" s="25">
        <v>1</v>
      </c>
      <c r="J74" s="26">
        <v>2</v>
      </c>
      <c r="K74" s="26">
        <v>1</v>
      </c>
      <c r="L74" s="25">
        <v>2</v>
      </c>
      <c r="M74" s="26">
        <v>2</v>
      </c>
      <c r="N74" s="26">
        <v>2</v>
      </c>
      <c r="O74" s="26">
        <v>1</v>
      </c>
      <c r="P74" s="26">
        <v>2</v>
      </c>
      <c r="Q74" s="26">
        <v>2</v>
      </c>
      <c r="R74" s="26">
        <v>1</v>
      </c>
      <c r="S74" s="26">
        <v>1</v>
      </c>
      <c r="T74" s="26">
        <v>1</v>
      </c>
      <c r="U74" s="26">
        <v>1</v>
      </c>
      <c r="V74" s="26">
        <v>2</v>
      </c>
      <c r="W74" s="26">
        <v>16</v>
      </c>
      <c r="X74" s="26">
        <v>4.3899999999999997</v>
      </c>
      <c r="Y74" s="26">
        <v>4.41</v>
      </c>
      <c r="Z74" s="26">
        <v>4.37</v>
      </c>
      <c r="AA74" s="27">
        <f t="shared" si="7"/>
        <v>4.3900000000000006</v>
      </c>
      <c r="AB74" s="26">
        <v>4.2</v>
      </c>
      <c r="AC74" s="26">
        <v>10.39</v>
      </c>
      <c r="AD74" s="26">
        <v>0.87</v>
      </c>
      <c r="AE74" s="26">
        <v>3.94</v>
      </c>
      <c r="AF74" s="26">
        <v>1.19</v>
      </c>
      <c r="AG74" s="26">
        <v>1.88</v>
      </c>
      <c r="AH74" s="26">
        <v>0.4</v>
      </c>
      <c r="AI74" s="26">
        <v>0.14000000000000001</v>
      </c>
      <c r="AJ74" s="36">
        <v>34.731999999999999</v>
      </c>
      <c r="AK74" s="26">
        <v>0.56399999999999995</v>
      </c>
      <c r="AL74" s="26">
        <v>49.316000000000003</v>
      </c>
      <c r="AM74" s="26">
        <v>0.57599999999999996</v>
      </c>
      <c r="AN74" s="26">
        <v>996.28399999999999</v>
      </c>
      <c r="AO74" s="26">
        <f t="shared" si="9"/>
        <v>4981.42</v>
      </c>
      <c r="AP74" s="29">
        <v>4.98142</v>
      </c>
    </row>
    <row r="75" spans="1:42" ht="14.25">
      <c r="A75" s="26">
        <v>108</v>
      </c>
      <c r="B75" s="34" t="s">
        <v>123</v>
      </c>
      <c r="C75" s="26">
        <v>2</v>
      </c>
      <c r="D75" s="26">
        <v>65</v>
      </c>
      <c r="E75" s="26">
        <v>56.5</v>
      </c>
      <c r="F75" s="26">
        <v>1.62</v>
      </c>
      <c r="G75" s="27">
        <v>21.565000000000001</v>
      </c>
      <c r="H75" s="26">
        <v>2</v>
      </c>
      <c r="I75" s="25">
        <v>2</v>
      </c>
      <c r="J75" s="26">
        <v>2</v>
      </c>
      <c r="K75" s="26">
        <v>1</v>
      </c>
      <c r="L75" s="25">
        <v>2</v>
      </c>
      <c r="M75" s="26">
        <v>1</v>
      </c>
      <c r="N75" s="26">
        <v>2</v>
      </c>
      <c r="O75" s="26">
        <v>1</v>
      </c>
      <c r="P75" s="26">
        <v>2</v>
      </c>
      <c r="Q75" s="26">
        <v>1</v>
      </c>
      <c r="R75" s="26">
        <v>2</v>
      </c>
      <c r="S75" s="26">
        <v>1</v>
      </c>
      <c r="T75" s="26">
        <v>1</v>
      </c>
      <c r="U75" s="26">
        <v>1</v>
      </c>
      <c r="V75" s="26">
        <v>2</v>
      </c>
      <c r="W75" s="26">
        <v>48</v>
      </c>
      <c r="X75" s="26">
        <v>5.36</v>
      </c>
      <c r="Y75" s="26">
        <v>5.31</v>
      </c>
      <c r="Z75" s="26">
        <v>5.32</v>
      </c>
      <c r="AA75" s="27">
        <f t="shared" si="7"/>
        <v>5.33</v>
      </c>
      <c r="AB75" s="26">
        <v>5.87</v>
      </c>
      <c r="AC75" s="26">
        <v>5.21</v>
      </c>
      <c r="AD75" s="26">
        <v>1.36</v>
      </c>
      <c r="AE75" s="26">
        <v>4.09</v>
      </c>
      <c r="AF75" s="26">
        <v>0.76</v>
      </c>
      <c r="AG75" s="26">
        <v>4.12</v>
      </c>
      <c r="AH75" s="26">
        <v>0.82</v>
      </c>
      <c r="AI75" s="26">
        <v>0.186</v>
      </c>
      <c r="AJ75" s="36">
        <v>57.277000000000001</v>
      </c>
      <c r="AK75" s="26">
        <v>0.59</v>
      </c>
      <c r="AL75" s="26">
        <v>52.134</v>
      </c>
      <c r="AM75" s="26">
        <v>0.46700000000000003</v>
      </c>
      <c r="AN75" s="26">
        <v>769.02200000000005</v>
      </c>
      <c r="AO75" s="26">
        <f t="shared" si="9"/>
        <v>3845.11</v>
      </c>
      <c r="AP75" s="29">
        <v>3.84511</v>
      </c>
    </row>
    <row r="76" spans="1:42" ht="14.25">
      <c r="A76" s="26">
        <v>115</v>
      </c>
      <c r="B76" s="34" t="s">
        <v>124</v>
      </c>
      <c r="C76" s="26">
        <v>2</v>
      </c>
      <c r="D76" s="26">
        <v>58</v>
      </c>
      <c r="E76" s="26">
        <v>61.5</v>
      </c>
      <c r="F76" s="26">
        <v>1.65</v>
      </c>
      <c r="G76" s="27">
        <v>22.61</v>
      </c>
      <c r="H76" s="26">
        <v>2</v>
      </c>
      <c r="I76" s="25">
        <v>2</v>
      </c>
      <c r="J76" s="26">
        <v>2</v>
      </c>
      <c r="K76" s="26">
        <v>2</v>
      </c>
      <c r="L76" s="25">
        <v>2</v>
      </c>
      <c r="M76" s="26">
        <v>2</v>
      </c>
      <c r="N76" s="26">
        <v>2</v>
      </c>
      <c r="O76" s="26">
        <v>1</v>
      </c>
      <c r="P76" s="26">
        <v>2</v>
      </c>
      <c r="Q76" s="26">
        <v>2</v>
      </c>
      <c r="R76" s="26">
        <v>2</v>
      </c>
      <c r="S76" s="26">
        <v>2</v>
      </c>
      <c r="T76" s="26">
        <v>2</v>
      </c>
      <c r="U76" s="26">
        <v>1</v>
      </c>
      <c r="V76" s="26">
        <v>2</v>
      </c>
      <c r="W76" s="26">
        <v>74</v>
      </c>
      <c r="X76" s="26">
        <v>4.5999999999999996</v>
      </c>
      <c r="Y76" s="26">
        <v>4.6399999999999997</v>
      </c>
      <c r="Z76" s="26">
        <v>4.6100000000000003</v>
      </c>
      <c r="AA76" s="27">
        <f t="shared" si="7"/>
        <v>4.6166666666666663</v>
      </c>
      <c r="AB76" s="26">
        <v>6.56</v>
      </c>
      <c r="AC76" s="26">
        <v>4.6500000000000004</v>
      </c>
      <c r="AD76" s="26">
        <v>0.95</v>
      </c>
      <c r="AE76" s="26">
        <v>4.26</v>
      </c>
      <c r="AF76" s="26">
        <v>1.23</v>
      </c>
      <c r="AG76" s="26">
        <v>2.13</v>
      </c>
      <c r="AH76" s="26">
        <v>1.1299999999999999</v>
      </c>
      <c r="AI76" s="26">
        <v>0.20899999999999999</v>
      </c>
      <c r="AJ76" s="36">
        <v>68.709999999999994</v>
      </c>
      <c r="AK76" s="26">
        <v>0.77200000000000002</v>
      </c>
      <c r="AL76" s="26">
        <v>72.331999999999994</v>
      </c>
      <c r="AM76" s="26">
        <v>0.371</v>
      </c>
      <c r="AN76" s="26">
        <v>571.97400000000005</v>
      </c>
      <c r="AO76" s="26">
        <f t="shared" si="9"/>
        <v>2859.8700000000003</v>
      </c>
      <c r="AP76" s="29">
        <v>2.8598699999999999</v>
      </c>
    </row>
    <row r="77" spans="1:42" ht="14.25">
      <c r="A77" s="26">
        <v>116</v>
      </c>
      <c r="B77" s="34" t="s">
        <v>125</v>
      </c>
      <c r="C77" s="26">
        <v>2</v>
      </c>
      <c r="D77" s="26">
        <v>61</v>
      </c>
      <c r="E77" s="26">
        <v>54</v>
      </c>
      <c r="F77" s="26">
        <v>1.62</v>
      </c>
      <c r="G77" s="27">
        <v>20.611000000000001</v>
      </c>
      <c r="H77" s="26">
        <v>2</v>
      </c>
      <c r="I77" s="25">
        <v>2</v>
      </c>
      <c r="J77" s="26">
        <v>2</v>
      </c>
      <c r="K77" s="26">
        <v>2</v>
      </c>
      <c r="L77" s="25">
        <v>2</v>
      </c>
      <c r="M77" s="26">
        <v>2</v>
      </c>
      <c r="N77" s="26">
        <v>2</v>
      </c>
      <c r="O77" s="26">
        <v>2</v>
      </c>
      <c r="P77" s="26">
        <v>2</v>
      </c>
      <c r="Q77" s="26">
        <v>2</v>
      </c>
      <c r="R77" s="26">
        <v>2</v>
      </c>
      <c r="S77" s="26">
        <v>2</v>
      </c>
      <c r="T77" s="26">
        <v>2</v>
      </c>
      <c r="U77" s="26">
        <v>2</v>
      </c>
      <c r="V77" s="26">
        <v>2</v>
      </c>
      <c r="W77" s="26">
        <v>72</v>
      </c>
      <c r="X77" s="26">
        <v>7.88</v>
      </c>
      <c r="Y77" s="26">
        <v>7.86</v>
      </c>
      <c r="Z77" s="26">
        <v>7.85</v>
      </c>
      <c r="AA77" s="27">
        <f t="shared" si="7"/>
        <v>7.8633333333333333</v>
      </c>
      <c r="AB77" s="26">
        <v>7.79</v>
      </c>
      <c r="AC77" s="26">
        <v>6.2</v>
      </c>
      <c r="AD77" s="26">
        <v>0.69</v>
      </c>
      <c r="AE77" s="26">
        <v>4.63</v>
      </c>
      <c r="AF77" s="26">
        <v>0.78</v>
      </c>
      <c r="AG77" s="26">
        <v>2.69</v>
      </c>
      <c r="AH77" s="26">
        <v>0.31</v>
      </c>
      <c r="AI77" s="26">
        <v>0.25</v>
      </c>
      <c r="AJ77" s="36">
        <v>89.33</v>
      </c>
      <c r="AK77" s="26">
        <v>0.61299999999999999</v>
      </c>
      <c r="AL77" s="26">
        <v>54.640999999999998</v>
      </c>
      <c r="AM77" s="26">
        <v>0.39100000000000001</v>
      </c>
      <c r="AN77" s="26">
        <v>612.79499999999996</v>
      </c>
      <c r="AO77" s="26">
        <f t="shared" si="9"/>
        <v>3063.9749999999999</v>
      </c>
      <c r="AP77" s="29">
        <v>3.0639750000000001</v>
      </c>
    </row>
    <row r="78" spans="1:42" ht="14.25">
      <c r="A78" s="26">
        <v>120</v>
      </c>
      <c r="B78" s="34" t="s">
        <v>126</v>
      </c>
      <c r="C78" s="26">
        <v>1</v>
      </c>
      <c r="D78" s="26">
        <v>66</v>
      </c>
      <c r="E78" s="26">
        <v>68</v>
      </c>
      <c r="F78" s="26">
        <v>1.7</v>
      </c>
      <c r="G78" s="27">
        <v>23.529</v>
      </c>
      <c r="H78" s="26">
        <v>1</v>
      </c>
      <c r="I78" s="25">
        <v>2</v>
      </c>
      <c r="J78" s="26">
        <v>2</v>
      </c>
      <c r="K78" s="26">
        <v>2</v>
      </c>
      <c r="L78" s="25">
        <v>2</v>
      </c>
      <c r="M78" s="26">
        <v>2</v>
      </c>
      <c r="N78" s="26">
        <v>2</v>
      </c>
      <c r="O78" s="26">
        <v>1</v>
      </c>
      <c r="P78" s="26">
        <v>2</v>
      </c>
      <c r="Q78" s="26">
        <v>1</v>
      </c>
      <c r="R78" s="26">
        <v>2</v>
      </c>
      <c r="S78" s="26">
        <v>1</v>
      </c>
      <c r="T78" s="26">
        <v>1</v>
      </c>
      <c r="U78" s="26">
        <v>1</v>
      </c>
      <c r="V78" s="26">
        <v>2</v>
      </c>
      <c r="W78" s="26">
        <v>68</v>
      </c>
      <c r="X78" s="26">
        <v>6.83</v>
      </c>
      <c r="Y78" s="26">
        <v>6.81</v>
      </c>
      <c r="Z78" s="26">
        <v>6.85</v>
      </c>
      <c r="AA78" s="27">
        <f t="shared" si="7"/>
        <v>6.830000000000001</v>
      </c>
      <c r="AB78" s="26">
        <v>6.57</v>
      </c>
      <c r="AC78" s="26">
        <v>10.73</v>
      </c>
      <c r="AD78" s="26">
        <v>0.81</v>
      </c>
      <c r="AE78" s="26">
        <v>4.78</v>
      </c>
      <c r="AF78" s="26">
        <v>1.05</v>
      </c>
      <c r="AG78" s="26">
        <v>2.27</v>
      </c>
      <c r="AH78" s="26">
        <v>0.37</v>
      </c>
      <c r="AI78" s="26">
        <v>0.24299999999999999</v>
      </c>
      <c r="AJ78" s="36">
        <v>85.789000000000001</v>
      </c>
      <c r="AK78" s="26">
        <v>0.76200000000000001</v>
      </c>
      <c r="AL78" s="26">
        <v>71.200999999999993</v>
      </c>
      <c r="AM78" s="26">
        <v>0.44</v>
      </c>
      <c r="AN78" s="26">
        <v>713.31700000000001</v>
      </c>
      <c r="AO78" s="26">
        <f t="shared" si="9"/>
        <v>3566.585</v>
      </c>
      <c r="AP78" s="29">
        <v>3.5665849999999999</v>
      </c>
    </row>
    <row r="79" spans="1:42" ht="14.25">
      <c r="A79" s="26">
        <v>132</v>
      </c>
      <c r="B79" s="34" t="s">
        <v>127</v>
      </c>
      <c r="C79" s="26">
        <v>1</v>
      </c>
      <c r="D79" s="26">
        <v>55</v>
      </c>
      <c r="E79" s="26">
        <v>74</v>
      </c>
      <c r="F79" s="26">
        <v>1.76</v>
      </c>
      <c r="G79" s="27">
        <v>27.117000000000001</v>
      </c>
      <c r="H79" s="26">
        <v>1</v>
      </c>
      <c r="I79" s="25">
        <v>1</v>
      </c>
      <c r="J79" s="26">
        <v>2</v>
      </c>
      <c r="K79" s="26">
        <v>2</v>
      </c>
      <c r="L79" s="25">
        <v>2</v>
      </c>
      <c r="M79" s="26">
        <v>2</v>
      </c>
      <c r="N79" s="26">
        <v>2</v>
      </c>
      <c r="O79" s="26">
        <v>1</v>
      </c>
      <c r="P79" s="26">
        <v>2</v>
      </c>
      <c r="Q79" s="26">
        <v>2</v>
      </c>
      <c r="R79" s="26">
        <v>2</v>
      </c>
      <c r="S79" s="26">
        <v>2</v>
      </c>
      <c r="T79" s="26">
        <v>2</v>
      </c>
      <c r="U79" s="26">
        <v>2</v>
      </c>
      <c r="V79" s="26">
        <v>2</v>
      </c>
      <c r="W79" s="26">
        <v>28</v>
      </c>
      <c r="X79" s="26">
        <v>10.08</v>
      </c>
      <c r="Y79" s="26">
        <v>10.130000000000001</v>
      </c>
      <c r="Z79" s="26">
        <v>10.11</v>
      </c>
      <c r="AA79" s="27">
        <f t="shared" si="7"/>
        <v>10.106666666666667</v>
      </c>
      <c r="AB79" s="26">
        <v>5.32</v>
      </c>
      <c r="AC79" s="26">
        <v>4.82</v>
      </c>
      <c r="AD79" s="26">
        <v>1.06</v>
      </c>
      <c r="AE79" s="26">
        <v>3.84</v>
      </c>
      <c r="AF79" s="26">
        <v>0.68</v>
      </c>
      <c r="AG79" s="26">
        <v>3.05</v>
      </c>
      <c r="AH79" s="26">
        <v>0.65</v>
      </c>
      <c r="AI79" s="26">
        <v>0.26200000000000001</v>
      </c>
      <c r="AJ79" s="36">
        <v>95.421000000000006</v>
      </c>
      <c r="AK79" s="26">
        <v>0.628</v>
      </c>
      <c r="AL79" s="26">
        <v>56.283999999999999</v>
      </c>
      <c r="AM79" s="26">
        <v>0.58099999999999996</v>
      </c>
      <c r="AN79" s="26">
        <v>1006.803</v>
      </c>
      <c r="AO79" s="26">
        <f t="shared" si="9"/>
        <v>5034.0150000000003</v>
      </c>
      <c r="AP79" s="29">
        <v>5.0340150000000001</v>
      </c>
    </row>
    <row r="80" spans="1:42" ht="14.25">
      <c r="A80" s="26">
        <v>133</v>
      </c>
      <c r="B80" s="34" t="s">
        <v>128</v>
      </c>
      <c r="C80" s="26">
        <v>2</v>
      </c>
      <c r="D80" s="26">
        <v>83</v>
      </c>
      <c r="E80" s="26">
        <v>52</v>
      </c>
      <c r="F80" s="26">
        <v>1.56</v>
      </c>
      <c r="G80" s="27">
        <v>21.384</v>
      </c>
      <c r="H80" s="26">
        <v>2</v>
      </c>
      <c r="I80" s="25">
        <v>2</v>
      </c>
      <c r="J80" s="26">
        <v>2</v>
      </c>
      <c r="K80" s="26">
        <v>1</v>
      </c>
      <c r="L80" s="25">
        <v>2</v>
      </c>
      <c r="M80" s="26">
        <v>2</v>
      </c>
      <c r="N80" s="26">
        <v>2</v>
      </c>
      <c r="O80" s="26">
        <v>1</v>
      </c>
      <c r="P80" s="26">
        <v>2</v>
      </c>
      <c r="Q80" s="26">
        <v>1</v>
      </c>
      <c r="R80" s="26">
        <v>2</v>
      </c>
      <c r="S80" s="26">
        <v>1</v>
      </c>
      <c r="T80" s="26">
        <v>1</v>
      </c>
      <c r="U80" s="26">
        <v>1</v>
      </c>
      <c r="V80" s="26">
        <v>2</v>
      </c>
      <c r="W80" s="26">
        <v>86</v>
      </c>
      <c r="X80" s="26">
        <v>4.3099999999999996</v>
      </c>
      <c r="Y80" s="26">
        <v>4.29</v>
      </c>
      <c r="Z80" s="26">
        <v>4.32</v>
      </c>
      <c r="AA80" s="27">
        <f t="shared" si="7"/>
        <v>4.3066666666666666</v>
      </c>
      <c r="AB80" s="26">
        <v>7.14</v>
      </c>
      <c r="AC80" s="26">
        <v>8.5</v>
      </c>
      <c r="AD80" s="26">
        <v>4.2</v>
      </c>
      <c r="AE80" s="26">
        <v>7.86</v>
      </c>
      <c r="AF80" s="26">
        <v>0.83</v>
      </c>
      <c r="AG80" s="26">
        <v>5.14</v>
      </c>
      <c r="AH80" s="26">
        <v>1.91</v>
      </c>
      <c r="AI80" s="26">
        <v>0.161</v>
      </c>
      <c r="AJ80" s="36">
        <v>44.969000000000001</v>
      </c>
      <c r="AK80" s="26">
        <v>0.61499999999999999</v>
      </c>
      <c r="AL80" s="26">
        <v>54.86</v>
      </c>
      <c r="AM80" s="26">
        <v>0.317</v>
      </c>
      <c r="AN80" s="26">
        <v>462.33600000000001</v>
      </c>
      <c r="AO80" s="26">
        <f t="shared" si="9"/>
        <v>2311.6800000000003</v>
      </c>
      <c r="AP80" s="29">
        <v>2.31168</v>
      </c>
    </row>
    <row r="81" spans="1:42" ht="14.25">
      <c r="A81" s="26">
        <v>139</v>
      </c>
      <c r="B81" s="34" t="s">
        <v>129</v>
      </c>
      <c r="C81" s="26">
        <v>1</v>
      </c>
      <c r="D81" s="26">
        <v>56</v>
      </c>
      <c r="E81" s="26">
        <v>74</v>
      </c>
      <c r="F81" s="26">
        <v>1.79</v>
      </c>
      <c r="G81" s="27">
        <v>23.125</v>
      </c>
      <c r="H81" s="26">
        <v>1</v>
      </c>
      <c r="I81" s="25">
        <v>1</v>
      </c>
      <c r="J81" s="26">
        <v>2</v>
      </c>
      <c r="K81" s="26">
        <v>2</v>
      </c>
      <c r="L81" s="25">
        <v>2</v>
      </c>
      <c r="M81" s="26">
        <v>1</v>
      </c>
      <c r="N81" s="26">
        <v>2</v>
      </c>
      <c r="O81" s="26">
        <v>1</v>
      </c>
      <c r="P81" s="26">
        <v>2</v>
      </c>
      <c r="Q81" s="26">
        <v>1</v>
      </c>
      <c r="R81" s="26">
        <v>1</v>
      </c>
      <c r="S81" s="26">
        <v>2</v>
      </c>
      <c r="T81" s="26">
        <v>1</v>
      </c>
      <c r="U81" s="26">
        <v>1</v>
      </c>
      <c r="V81" s="26">
        <v>2</v>
      </c>
      <c r="W81" s="26">
        <v>36</v>
      </c>
      <c r="X81" s="26">
        <v>6.84</v>
      </c>
      <c r="Y81" s="26">
        <v>6.82</v>
      </c>
      <c r="Z81" s="26">
        <v>6.8</v>
      </c>
      <c r="AA81" s="27">
        <f t="shared" si="7"/>
        <v>6.82</v>
      </c>
      <c r="AB81" s="26">
        <v>5.03</v>
      </c>
      <c r="AC81" s="26">
        <v>4.68</v>
      </c>
      <c r="AD81" s="26">
        <v>1.24</v>
      </c>
      <c r="AE81" s="26">
        <v>6.25</v>
      </c>
      <c r="AF81" s="26">
        <v>1.28</v>
      </c>
      <c r="AG81" s="26">
        <v>4.0999999999999996</v>
      </c>
      <c r="AH81" s="26">
        <v>0.56000000000000005</v>
      </c>
      <c r="AI81" s="26">
        <v>0.17399999999999999</v>
      </c>
      <c r="AJ81" s="26">
        <v>51.353000000000002</v>
      </c>
      <c r="AK81" s="26">
        <v>0.65</v>
      </c>
      <c r="AL81" s="26">
        <v>58.701999999999998</v>
      </c>
      <c r="AM81" s="26">
        <v>0.46400000000000002</v>
      </c>
      <c r="AN81" s="26">
        <v>762.822</v>
      </c>
      <c r="AO81" s="26">
        <f t="shared" si="9"/>
        <v>3814.11</v>
      </c>
      <c r="AP81" s="29">
        <v>3.8141099999999999</v>
      </c>
    </row>
    <row r="82" spans="1:42" ht="14.25">
      <c r="A82" s="26">
        <v>142</v>
      </c>
      <c r="B82" s="34" t="s">
        <v>130</v>
      </c>
      <c r="C82" s="26">
        <v>2</v>
      </c>
      <c r="D82" s="26">
        <v>79</v>
      </c>
      <c r="E82" s="26">
        <v>55</v>
      </c>
      <c r="F82" s="26">
        <v>1.55</v>
      </c>
      <c r="G82" s="27">
        <v>22.917000000000002</v>
      </c>
      <c r="H82" s="26">
        <v>1</v>
      </c>
      <c r="I82" s="25">
        <v>1</v>
      </c>
      <c r="J82" s="26">
        <v>2</v>
      </c>
      <c r="K82" s="26">
        <v>1</v>
      </c>
      <c r="L82" s="25">
        <v>2</v>
      </c>
      <c r="M82" s="26">
        <v>2</v>
      </c>
      <c r="N82" s="26">
        <v>2</v>
      </c>
      <c r="O82" s="26">
        <v>1</v>
      </c>
      <c r="P82" s="26">
        <v>1</v>
      </c>
      <c r="Q82" s="26">
        <v>1</v>
      </c>
      <c r="R82" s="26">
        <v>1</v>
      </c>
      <c r="S82" s="26">
        <v>2</v>
      </c>
      <c r="T82" s="26">
        <v>1</v>
      </c>
      <c r="U82" s="26">
        <v>1</v>
      </c>
      <c r="V82" s="26">
        <v>2</v>
      </c>
      <c r="W82" s="26">
        <v>38</v>
      </c>
      <c r="X82" s="26">
        <v>4.2300000000000004</v>
      </c>
      <c r="Y82" s="26">
        <v>4.18</v>
      </c>
      <c r="Z82" s="26">
        <v>4.2</v>
      </c>
      <c r="AA82" s="27">
        <f t="shared" si="7"/>
        <v>4.2033333333333331</v>
      </c>
      <c r="AB82" s="26">
        <v>4.91</v>
      </c>
      <c r="AC82" s="26">
        <v>5</v>
      </c>
      <c r="AD82" s="26">
        <v>1.18</v>
      </c>
      <c r="AE82" s="26">
        <v>3.84</v>
      </c>
      <c r="AF82" s="26">
        <v>0.83</v>
      </c>
      <c r="AG82" s="26">
        <v>2.33</v>
      </c>
      <c r="AH82" s="26">
        <v>0.54</v>
      </c>
      <c r="AI82" s="26">
        <v>0.222</v>
      </c>
      <c r="AJ82" s="26">
        <v>75.215999999999994</v>
      </c>
      <c r="AK82" s="26">
        <v>0.58399999999999996</v>
      </c>
      <c r="AL82" s="26">
        <v>51.481999999999999</v>
      </c>
      <c r="AM82" s="26">
        <v>0.46899999999999997</v>
      </c>
      <c r="AN82" s="26">
        <v>773.15800000000002</v>
      </c>
      <c r="AO82" s="26">
        <f t="shared" si="9"/>
        <v>3865.79</v>
      </c>
      <c r="AP82" s="29">
        <v>3.8657900000000001</v>
      </c>
    </row>
    <row r="83" spans="1:42" ht="14.25">
      <c r="A83" s="26">
        <v>7</v>
      </c>
      <c r="B83" s="26" t="s">
        <v>131</v>
      </c>
      <c r="C83" s="26">
        <v>1</v>
      </c>
      <c r="D83" s="26">
        <v>43</v>
      </c>
      <c r="E83" s="26">
        <v>61.5</v>
      </c>
      <c r="F83" s="26">
        <v>1.71</v>
      </c>
      <c r="G83" s="27">
        <v>20.777000000000001</v>
      </c>
      <c r="H83" s="25">
        <v>1</v>
      </c>
      <c r="I83" s="25">
        <v>1</v>
      </c>
      <c r="J83" s="25">
        <v>3</v>
      </c>
      <c r="K83" s="25">
        <v>1</v>
      </c>
      <c r="L83" s="25">
        <v>2</v>
      </c>
      <c r="M83" s="25">
        <v>2</v>
      </c>
      <c r="N83" s="26">
        <v>2</v>
      </c>
      <c r="O83" s="26">
        <v>1</v>
      </c>
      <c r="P83" s="26">
        <v>2</v>
      </c>
      <c r="Q83" s="26">
        <v>1</v>
      </c>
      <c r="R83" s="26">
        <v>2</v>
      </c>
      <c r="S83" s="26">
        <v>1</v>
      </c>
      <c r="T83" s="26">
        <v>1</v>
      </c>
      <c r="U83" s="26">
        <v>2</v>
      </c>
      <c r="V83" s="26">
        <v>2</v>
      </c>
      <c r="W83" s="26">
        <v>6</v>
      </c>
      <c r="X83" s="26">
        <v>3.96</v>
      </c>
      <c r="Y83" s="26">
        <v>3.91</v>
      </c>
      <c r="Z83" s="26">
        <v>3.93</v>
      </c>
      <c r="AA83" s="27">
        <f t="shared" si="7"/>
        <v>3.9333333333333336</v>
      </c>
      <c r="AB83" s="26">
        <v>2.4900000000000002</v>
      </c>
      <c r="AC83" s="26">
        <v>4.72</v>
      </c>
      <c r="AD83" s="26">
        <v>2.0099999999999998</v>
      </c>
      <c r="AE83" s="26">
        <v>5.46</v>
      </c>
      <c r="AF83" s="26">
        <v>0.9</v>
      </c>
      <c r="AG83" s="26">
        <v>4.21</v>
      </c>
      <c r="AH83" s="26">
        <v>0.91</v>
      </c>
      <c r="AI83" s="26">
        <v>0.17899999999999999</v>
      </c>
      <c r="AJ83" s="26">
        <v>53.817999999999998</v>
      </c>
      <c r="AK83" s="26">
        <v>0.53300000000000003</v>
      </c>
      <c r="AL83" s="26">
        <v>45.978000000000002</v>
      </c>
      <c r="AM83" s="26">
        <v>0.64100000000000001</v>
      </c>
      <c r="AN83" s="26">
        <v>1133.6849999999999</v>
      </c>
      <c r="AO83" s="26">
        <f t="shared" si="9"/>
        <v>5668.4249999999993</v>
      </c>
      <c r="AP83" s="29">
        <v>5.668425</v>
      </c>
    </row>
    <row r="84" spans="1:42" ht="14.25">
      <c r="A84" s="26">
        <v>8</v>
      </c>
      <c r="B84" s="26" t="s">
        <v>132</v>
      </c>
      <c r="C84" s="26">
        <v>2</v>
      </c>
      <c r="D84" s="26">
        <v>69</v>
      </c>
      <c r="E84" s="26">
        <v>65</v>
      </c>
      <c r="F84" s="26">
        <v>1.59</v>
      </c>
      <c r="G84" s="27">
        <v>25.692</v>
      </c>
      <c r="H84" s="25">
        <v>2</v>
      </c>
      <c r="I84" s="25">
        <v>2</v>
      </c>
      <c r="J84" s="25">
        <v>3</v>
      </c>
      <c r="K84" s="25">
        <v>1</v>
      </c>
      <c r="L84" s="25">
        <v>1</v>
      </c>
      <c r="M84" s="25">
        <v>1</v>
      </c>
      <c r="N84" s="26">
        <v>2</v>
      </c>
      <c r="O84" s="26">
        <v>1</v>
      </c>
      <c r="P84" s="26">
        <v>1</v>
      </c>
      <c r="Q84" s="26">
        <v>1</v>
      </c>
      <c r="R84" s="26">
        <v>2</v>
      </c>
      <c r="S84" s="26">
        <v>1</v>
      </c>
      <c r="T84" s="26">
        <v>1</v>
      </c>
      <c r="U84" s="26">
        <v>1</v>
      </c>
      <c r="V84" s="26">
        <v>1</v>
      </c>
      <c r="W84" s="26">
        <v>48</v>
      </c>
      <c r="X84" s="26">
        <v>5.69</v>
      </c>
      <c r="Y84" s="26">
        <v>5.75</v>
      </c>
      <c r="Z84" s="26">
        <v>5.71</v>
      </c>
      <c r="AA84" s="27">
        <f t="shared" si="7"/>
        <v>5.7166666666666677</v>
      </c>
      <c r="AB84" s="26">
        <v>3.51</v>
      </c>
      <c r="AC84" s="26">
        <v>6.97</v>
      </c>
      <c r="AD84" s="26">
        <v>2.89</v>
      </c>
      <c r="AE84" s="26">
        <v>6.27</v>
      </c>
      <c r="AF84" s="26">
        <v>1.25</v>
      </c>
      <c r="AG84" s="26">
        <v>3.98</v>
      </c>
      <c r="AH84" s="26">
        <v>1.31</v>
      </c>
      <c r="AI84" s="26">
        <v>0.28399999999999997</v>
      </c>
      <c r="AJ84" s="26">
        <v>106.651</v>
      </c>
      <c r="AK84" s="26">
        <v>0.76800000000000002</v>
      </c>
      <c r="AL84" s="26">
        <v>71.879000000000005</v>
      </c>
      <c r="AM84" s="26">
        <v>0.433</v>
      </c>
      <c r="AN84" s="26">
        <v>698.91200000000003</v>
      </c>
      <c r="AO84" s="26">
        <f t="shared" si="9"/>
        <v>3494.5600000000004</v>
      </c>
      <c r="AP84" s="29">
        <v>3.4945599999999999</v>
      </c>
    </row>
    <row r="85" spans="1:42" ht="14.25">
      <c r="A85" s="26">
        <v>12</v>
      </c>
      <c r="B85" s="26" t="s">
        <v>133</v>
      </c>
      <c r="C85" s="26">
        <v>2</v>
      </c>
      <c r="D85" s="26">
        <v>56</v>
      </c>
      <c r="E85" s="26">
        <v>55</v>
      </c>
      <c r="F85" s="26">
        <v>1.6</v>
      </c>
      <c r="G85" s="27">
        <v>21.484000000000002</v>
      </c>
      <c r="H85" s="25">
        <v>2</v>
      </c>
      <c r="I85" s="25">
        <v>2</v>
      </c>
      <c r="J85" s="25">
        <v>3</v>
      </c>
      <c r="K85" s="25">
        <v>1</v>
      </c>
      <c r="L85" s="25">
        <v>2</v>
      </c>
      <c r="M85" s="25">
        <v>2</v>
      </c>
      <c r="N85" s="26">
        <v>2</v>
      </c>
      <c r="O85" s="26">
        <v>1</v>
      </c>
      <c r="P85" s="26">
        <v>2</v>
      </c>
      <c r="Q85" s="26">
        <v>1</v>
      </c>
      <c r="R85" s="26">
        <v>1</v>
      </c>
      <c r="S85" s="26">
        <v>2</v>
      </c>
      <c r="T85" s="26">
        <v>1</v>
      </c>
      <c r="U85" s="26">
        <v>1</v>
      </c>
      <c r="V85" s="26">
        <v>2</v>
      </c>
      <c r="W85" s="26">
        <v>2</v>
      </c>
      <c r="X85" s="26">
        <v>2.46</v>
      </c>
      <c r="Y85" s="26">
        <v>2.48</v>
      </c>
      <c r="Z85" s="26">
        <v>2.44</v>
      </c>
      <c r="AA85" s="27">
        <f t="shared" si="7"/>
        <v>2.4599999999999995</v>
      </c>
      <c r="AB85" s="26">
        <v>3.85</v>
      </c>
      <c r="AC85" s="26">
        <v>4.8600000000000003</v>
      </c>
      <c r="AD85" s="26">
        <v>2.1</v>
      </c>
      <c r="AE85" s="26">
        <v>4.37</v>
      </c>
      <c r="AF85" s="26">
        <v>1.0900000000000001</v>
      </c>
      <c r="AG85" s="26">
        <v>2.73</v>
      </c>
      <c r="AH85" s="26">
        <v>0.95</v>
      </c>
      <c r="AI85" s="26">
        <v>0.25900000000000001</v>
      </c>
      <c r="AJ85" s="26">
        <v>93.896000000000001</v>
      </c>
      <c r="AK85" s="26">
        <v>0.47399999999999998</v>
      </c>
      <c r="AL85" s="26">
        <v>39.692999999999998</v>
      </c>
      <c r="AM85" s="26">
        <v>0.59499999999999997</v>
      </c>
      <c r="AN85" s="26">
        <v>1036.3</v>
      </c>
      <c r="AO85" s="26">
        <f t="shared" si="9"/>
        <v>5181.5</v>
      </c>
      <c r="AP85" s="29">
        <v>5.1814999999999998</v>
      </c>
    </row>
    <row r="86" spans="1:42" ht="15" customHeight="1">
      <c r="A86" s="26">
        <v>14</v>
      </c>
      <c r="B86" s="26" t="s">
        <v>134</v>
      </c>
      <c r="C86" s="26">
        <v>1</v>
      </c>
      <c r="D86" s="26">
        <v>58</v>
      </c>
      <c r="E86" s="26">
        <v>68</v>
      </c>
      <c r="F86" s="26">
        <v>1.77</v>
      </c>
      <c r="G86" s="27">
        <v>21.725000000000001</v>
      </c>
      <c r="H86" s="25">
        <v>2</v>
      </c>
      <c r="I86" s="25">
        <v>2</v>
      </c>
      <c r="J86" s="25">
        <v>3</v>
      </c>
      <c r="K86" s="25">
        <v>2</v>
      </c>
      <c r="L86" s="25">
        <v>2</v>
      </c>
      <c r="M86" s="25">
        <v>2</v>
      </c>
      <c r="N86" s="26">
        <v>2</v>
      </c>
      <c r="O86" s="26">
        <v>1</v>
      </c>
      <c r="P86" s="26">
        <v>2</v>
      </c>
      <c r="Q86" s="26">
        <v>1</v>
      </c>
      <c r="R86" s="26">
        <v>2</v>
      </c>
      <c r="S86" s="26">
        <v>1</v>
      </c>
      <c r="T86" s="26">
        <v>1</v>
      </c>
      <c r="U86" s="26">
        <v>1</v>
      </c>
      <c r="V86" s="26">
        <v>2</v>
      </c>
      <c r="W86" s="26">
        <v>2</v>
      </c>
      <c r="X86" s="26">
        <v>2.85</v>
      </c>
      <c r="Y86" s="26">
        <v>2.84</v>
      </c>
      <c r="Z86" s="26">
        <v>2.79</v>
      </c>
      <c r="AA86" s="27">
        <f t="shared" ref="AA86" si="10">(X86+Y86+Z86)/3</f>
        <v>2.8266666666666667</v>
      </c>
      <c r="AB86" s="26">
        <v>2.4300000000000002</v>
      </c>
      <c r="AC86" s="26">
        <v>6.28</v>
      </c>
      <c r="AD86" s="26">
        <v>0.93</v>
      </c>
      <c r="AE86" s="26">
        <v>3.25</v>
      </c>
      <c r="AF86" s="26">
        <v>1.21</v>
      </c>
      <c r="AG86" s="26">
        <v>1.79</v>
      </c>
      <c r="AH86" s="26">
        <v>0.42</v>
      </c>
      <c r="AI86" s="26">
        <v>0.14799999999999999</v>
      </c>
      <c r="AJ86" s="26">
        <v>38.619999999999997</v>
      </c>
      <c r="AK86" s="26">
        <v>0.54800000000000004</v>
      </c>
      <c r="AL86" s="26">
        <v>47.59</v>
      </c>
      <c r="AM86" s="26">
        <v>0.76</v>
      </c>
      <c r="AN86" s="26">
        <v>1389.029</v>
      </c>
      <c r="AO86" s="26">
        <f t="shared" si="9"/>
        <v>6945.1450000000004</v>
      </c>
      <c r="AP86" s="29">
        <v>6.9451450000000001</v>
      </c>
    </row>
    <row r="87" spans="1:42" ht="14.25">
      <c r="A87" s="26">
        <v>18</v>
      </c>
      <c r="B87" s="26" t="s">
        <v>135</v>
      </c>
      <c r="C87" s="26">
        <v>1</v>
      </c>
      <c r="D87" s="26">
        <v>63</v>
      </c>
      <c r="E87" s="26">
        <v>75</v>
      </c>
      <c r="F87" s="26">
        <v>1.75</v>
      </c>
      <c r="G87" s="27">
        <v>24.51</v>
      </c>
      <c r="H87" s="25">
        <v>1</v>
      </c>
      <c r="I87" s="25">
        <v>1</v>
      </c>
      <c r="J87" s="25">
        <v>3</v>
      </c>
      <c r="K87" s="25">
        <v>1</v>
      </c>
      <c r="L87" s="25">
        <v>1</v>
      </c>
      <c r="M87" s="25">
        <v>1</v>
      </c>
      <c r="N87" s="26">
        <v>2</v>
      </c>
      <c r="O87" s="26">
        <v>1</v>
      </c>
      <c r="P87" s="26">
        <v>1</v>
      </c>
      <c r="Q87" s="26">
        <v>1</v>
      </c>
      <c r="R87" s="26">
        <v>1</v>
      </c>
      <c r="S87" s="26">
        <v>1</v>
      </c>
      <c r="T87" s="26">
        <v>1</v>
      </c>
      <c r="U87" s="26">
        <v>1</v>
      </c>
      <c r="V87" s="26">
        <v>1</v>
      </c>
      <c r="W87" s="26">
        <v>5</v>
      </c>
      <c r="X87" s="26">
        <v>5.26</v>
      </c>
      <c r="Y87" s="26">
        <v>5.29</v>
      </c>
      <c r="Z87" s="26">
        <v>5.31</v>
      </c>
      <c r="AA87" s="27">
        <f t="shared" ref="AA87:AA117" si="11">(X87+Y87+Z87)/3</f>
        <v>5.2866666666666662</v>
      </c>
      <c r="AB87" s="26">
        <v>4.82</v>
      </c>
      <c r="AC87" s="26">
        <v>5.83</v>
      </c>
      <c r="AD87" s="26">
        <v>0.95</v>
      </c>
      <c r="AE87" s="26">
        <v>3.67</v>
      </c>
      <c r="AF87" s="26">
        <v>0.93</v>
      </c>
      <c r="AG87" s="26">
        <v>2.66</v>
      </c>
      <c r="AH87" s="26">
        <v>0.43</v>
      </c>
      <c r="AI87" s="26">
        <v>0.253</v>
      </c>
      <c r="AJ87" s="26">
        <v>90.850999999999999</v>
      </c>
      <c r="AK87" s="26">
        <v>0.53600000000000003</v>
      </c>
      <c r="AL87" s="26">
        <v>46.3</v>
      </c>
      <c r="AM87" s="26">
        <v>0.66100000000000003</v>
      </c>
      <c r="AN87" s="26">
        <v>1176.252</v>
      </c>
      <c r="AO87" s="26">
        <f t="shared" si="9"/>
        <v>5881.26</v>
      </c>
      <c r="AP87" s="29">
        <v>5.8812600000000002</v>
      </c>
    </row>
    <row r="88" spans="1:42" ht="14.25">
      <c r="A88" s="26">
        <v>31</v>
      </c>
      <c r="B88" s="26" t="s">
        <v>136</v>
      </c>
      <c r="C88" s="26">
        <v>2</v>
      </c>
      <c r="D88" s="26">
        <v>70</v>
      </c>
      <c r="E88" s="26">
        <v>59</v>
      </c>
      <c r="F88" s="26">
        <v>1.58</v>
      </c>
      <c r="G88" s="27">
        <v>23.6</v>
      </c>
      <c r="H88" s="25">
        <v>2</v>
      </c>
      <c r="I88" s="25">
        <v>1</v>
      </c>
      <c r="J88" s="25">
        <v>3</v>
      </c>
      <c r="K88" s="25">
        <v>1</v>
      </c>
      <c r="L88" s="25">
        <v>2</v>
      </c>
      <c r="M88" s="25">
        <v>2</v>
      </c>
      <c r="N88" s="26">
        <v>2</v>
      </c>
      <c r="O88" s="26">
        <v>1</v>
      </c>
      <c r="P88" s="26">
        <v>2</v>
      </c>
      <c r="Q88" s="26">
        <v>2</v>
      </c>
      <c r="R88" s="26">
        <v>1</v>
      </c>
      <c r="S88" s="26">
        <v>1</v>
      </c>
      <c r="T88" s="26">
        <v>2</v>
      </c>
      <c r="U88" s="26">
        <v>1</v>
      </c>
      <c r="V88" s="26">
        <v>2</v>
      </c>
      <c r="W88" s="26">
        <v>20</v>
      </c>
      <c r="X88" s="26">
        <v>6.81</v>
      </c>
      <c r="Y88" s="26">
        <v>6.86</v>
      </c>
      <c r="Z88" s="26">
        <v>6.83</v>
      </c>
      <c r="AA88" s="27">
        <f t="shared" si="11"/>
        <v>6.833333333333333</v>
      </c>
      <c r="AB88" s="26">
        <v>5.26</v>
      </c>
      <c r="AC88" s="26">
        <v>6.56</v>
      </c>
      <c r="AD88" s="26">
        <v>2.89</v>
      </c>
      <c r="AE88" s="26">
        <v>6.3</v>
      </c>
      <c r="AF88" s="26">
        <v>1.25</v>
      </c>
      <c r="AG88" s="26">
        <v>3.98</v>
      </c>
      <c r="AH88" s="26">
        <v>1.31</v>
      </c>
      <c r="AI88" s="26">
        <v>0.20699999999999999</v>
      </c>
      <c r="AJ88" s="26">
        <v>67.712000000000003</v>
      </c>
      <c r="AK88" s="26">
        <v>0.65300000000000002</v>
      </c>
      <c r="AL88" s="26">
        <v>59.033000000000001</v>
      </c>
      <c r="AM88" s="26">
        <v>0.55400000000000005</v>
      </c>
      <c r="AN88" s="26">
        <v>950.10199999999998</v>
      </c>
      <c r="AO88" s="26">
        <f t="shared" si="9"/>
        <v>4750.51</v>
      </c>
      <c r="AP88" s="29">
        <v>4.7505100000000002</v>
      </c>
    </row>
    <row r="89" spans="1:42" ht="14.25">
      <c r="A89" s="26">
        <v>33</v>
      </c>
      <c r="B89" s="26" t="s">
        <v>137</v>
      </c>
      <c r="C89" s="26">
        <v>2</v>
      </c>
      <c r="D89" s="26">
        <v>73</v>
      </c>
      <c r="E89" s="26">
        <v>62</v>
      </c>
      <c r="F89" s="26">
        <v>1.61</v>
      </c>
      <c r="G89" s="27">
        <v>23.846</v>
      </c>
      <c r="H89" s="25">
        <v>1</v>
      </c>
      <c r="I89" s="25">
        <v>1</v>
      </c>
      <c r="J89" s="25">
        <v>3</v>
      </c>
      <c r="K89" s="25">
        <v>1</v>
      </c>
      <c r="L89" s="25">
        <v>2</v>
      </c>
      <c r="M89" s="25">
        <v>2</v>
      </c>
      <c r="N89" s="26">
        <v>2</v>
      </c>
      <c r="O89" s="26">
        <v>1</v>
      </c>
      <c r="P89" s="26">
        <v>2</v>
      </c>
      <c r="Q89" s="26">
        <v>1</v>
      </c>
      <c r="R89" s="26">
        <v>1</v>
      </c>
      <c r="S89" s="26">
        <v>1</v>
      </c>
      <c r="T89" s="26">
        <v>1</v>
      </c>
      <c r="U89" s="26">
        <v>1</v>
      </c>
      <c r="V89" s="26">
        <v>2</v>
      </c>
      <c r="W89" s="26">
        <v>3</v>
      </c>
      <c r="X89" s="26">
        <v>4.2</v>
      </c>
      <c r="Y89" s="26">
        <v>4.18</v>
      </c>
      <c r="Z89" s="26">
        <v>4.1900000000000004</v>
      </c>
      <c r="AA89" s="27">
        <f t="shared" si="11"/>
        <v>4.1900000000000004</v>
      </c>
      <c r="AB89" s="26">
        <v>3.82</v>
      </c>
      <c r="AC89" s="26">
        <v>4.09</v>
      </c>
      <c r="AD89" s="26">
        <v>2.12</v>
      </c>
      <c r="AE89" s="26">
        <v>3.25</v>
      </c>
      <c r="AF89" s="26">
        <v>0.98</v>
      </c>
      <c r="AG89" s="26">
        <v>1.78</v>
      </c>
      <c r="AH89" s="26">
        <v>0.42</v>
      </c>
      <c r="AI89" s="26">
        <v>0.159</v>
      </c>
      <c r="AJ89" s="26">
        <v>43.988999999999997</v>
      </c>
      <c r="AK89" s="26">
        <v>0.49</v>
      </c>
      <c r="AL89" s="26">
        <v>41.389000000000003</v>
      </c>
      <c r="AM89" s="26">
        <v>0.68</v>
      </c>
      <c r="AN89" s="26">
        <v>1216.82</v>
      </c>
      <c r="AO89" s="26">
        <f t="shared" si="9"/>
        <v>6084.0999999999995</v>
      </c>
      <c r="AP89" s="29">
        <v>6.0841000000000003</v>
      </c>
    </row>
    <row r="90" spans="1:42" ht="14.25">
      <c r="A90" s="26">
        <v>36</v>
      </c>
      <c r="B90" s="26" t="s">
        <v>138</v>
      </c>
      <c r="C90" s="26">
        <v>1</v>
      </c>
      <c r="D90" s="26">
        <v>58</v>
      </c>
      <c r="E90" s="26">
        <v>73</v>
      </c>
      <c r="F90" s="26">
        <v>1.77</v>
      </c>
      <c r="G90" s="27">
        <v>23.323</v>
      </c>
      <c r="H90" s="25">
        <v>1</v>
      </c>
      <c r="I90" s="25">
        <v>1</v>
      </c>
      <c r="J90" s="25">
        <v>3</v>
      </c>
      <c r="K90" s="25">
        <v>2</v>
      </c>
      <c r="L90" s="25">
        <v>2</v>
      </c>
      <c r="M90" s="25">
        <v>2</v>
      </c>
      <c r="N90" s="26">
        <v>2</v>
      </c>
      <c r="O90" s="26">
        <v>1</v>
      </c>
      <c r="P90" s="26">
        <v>2</v>
      </c>
      <c r="Q90" s="26">
        <v>1</v>
      </c>
      <c r="R90" s="26">
        <v>2</v>
      </c>
      <c r="S90" s="26">
        <v>1</v>
      </c>
      <c r="T90" s="26">
        <v>1</v>
      </c>
      <c r="U90" s="26">
        <v>1</v>
      </c>
      <c r="V90" s="26">
        <v>2</v>
      </c>
      <c r="W90" s="26">
        <v>5</v>
      </c>
      <c r="X90" s="26">
        <v>3.91</v>
      </c>
      <c r="Y90" s="26">
        <v>3.89</v>
      </c>
      <c r="Z90" s="26">
        <v>3.86</v>
      </c>
      <c r="AA90" s="27">
        <f t="shared" si="11"/>
        <v>3.8866666666666667</v>
      </c>
      <c r="AB90" s="26">
        <v>4.62</v>
      </c>
      <c r="AC90" s="26">
        <v>5.75</v>
      </c>
      <c r="AD90" s="26">
        <v>1.35</v>
      </c>
      <c r="AE90" s="26">
        <v>3.68</v>
      </c>
      <c r="AF90" s="26">
        <v>1.0900000000000001</v>
      </c>
      <c r="AG90" s="26">
        <v>2.13</v>
      </c>
      <c r="AH90" s="26">
        <v>0.61</v>
      </c>
      <c r="AI90" s="26">
        <v>0.27</v>
      </c>
      <c r="AJ90" s="26">
        <v>99.495999999999995</v>
      </c>
      <c r="AK90" s="26">
        <v>0.40699999999999997</v>
      </c>
      <c r="AL90" s="26">
        <v>32.667000000000002</v>
      </c>
      <c r="AM90" s="26">
        <v>0.64700000000000002</v>
      </c>
      <c r="AN90" s="26">
        <v>1146.44</v>
      </c>
      <c r="AO90" s="26">
        <f t="shared" si="9"/>
        <v>5732.2000000000007</v>
      </c>
      <c r="AP90" s="29">
        <v>5.7321999999999997</v>
      </c>
    </row>
    <row r="91" spans="1:42" ht="14.25">
      <c r="A91" s="26">
        <v>37</v>
      </c>
      <c r="B91" s="34" t="s">
        <v>139</v>
      </c>
      <c r="C91" s="26">
        <v>2</v>
      </c>
      <c r="D91" s="26">
        <v>68</v>
      </c>
      <c r="E91" s="26">
        <v>51</v>
      </c>
      <c r="F91" s="26">
        <v>1.57</v>
      </c>
      <c r="G91" s="27">
        <v>20.731000000000002</v>
      </c>
      <c r="H91" s="25">
        <v>2</v>
      </c>
      <c r="I91" s="25">
        <v>2</v>
      </c>
      <c r="J91" s="25">
        <v>3</v>
      </c>
      <c r="K91" s="25">
        <v>1</v>
      </c>
      <c r="L91" s="25">
        <v>1</v>
      </c>
      <c r="M91" s="25">
        <v>2</v>
      </c>
      <c r="N91" s="26">
        <v>2</v>
      </c>
      <c r="O91" s="26">
        <v>1</v>
      </c>
      <c r="P91" s="26">
        <v>1</v>
      </c>
      <c r="Q91" s="26">
        <v>1</v>
      </c>
      <c r="R91" s="26">
        <v>1</v>
      </c>
      <c r="S91" s="26">
        <v>2</v>
      </c>
      <c r="T91" s="26">
        <v>1</v>
      </c>
      <c r="U91" s="26">
        <v>1</v>
      </c>
      <c r="V91" s="26">
        <v>2</v>
      </c>
      <c r="W91" s="26">
        <v>48</v>
      </c>
      <c r="X91" s="26">
        <v>4.58</v>
      </c>
      <c r="Y91" s="26">
        <v>4.59</v>
      </c>
      <c r="Z91" s="26">
        <v>4.62</v>
      </c>
      <c r="AA91" s="27">
        <f t="shared" si="11"/>
        <v>4.5966666666666667</v>
      </c>
      <c r="AB91" s="26">
        <v>5.89</v>
      </c>
      <c r="AC91" s="26">
        <v>6.51</v>
      </c>
      <c r="AD91" s="26">
        <v>1.35</v>
      </c>
      <c r="AE91" s="26">
        <v>3.26</v>
      </c>
      <c r="AF91" s="26">
        <v>1.41</v>
      </c>
      <c r="AG91" s="26">
        <v>2.12</v>
      </c>
      <c r="AH91" s="26">
        <v>0.84</v>
      </c>
      <c r="AI91" s="26">
        <v>0.26900000000000002</v>
      </c>
      <c r="AJ91" s="26">
        <v>98.986000000000004</v>
      </c>
      <c r="AK91" s="26">
        <v>0.70499999999999996</v>
      </c>
      <c r="AL91" s="26">
        <v>64.802000000000007</v>
      </c>
      <c r="AM91" s="26">
        <v>0.39100000000000001</v>
      </c>
      <c r="AN91" s="26">
        <v>612.79499999999996</v>
      </c>
      <c r="AO91" s="26">
        <f t="shared" si="9"/>
        <v>3063.9749999999999</v>
      </c>
      <c r="AP91" s="29">
        <v>3.0639750000000001</v>
      </c>
    </row>
    <row r="92" spans="1:42" ht="14.25">
      <c r="A92" s="26">
        <v>40</v>
      </c>
      <c r="B92" s="26" t="s">
        <v>140</v>
      </c>
      <c r="C92" s="26">
        <v>1</v>
      </c>
      <c r="D92" s="26">
        <v>83</v>
      </c>
      <c r="E92" s="26">
        <v>72</v>
      </c>
      <c r="F92" s="26">
        <v>1.74</v>
      </c>
      <c r="G92" s="27">
        <v>23.762</v>
      </c>
      <c r="H92" s="25">
        <v>1</v>
      </c>
      <c r="I92" s="25">
        <v>1</v>
      </c>
      <c r="J92" s="25">
        <v>3</v>
      </c>
      <c r="K92" s="25">
        <v>2</v>
      </c>
      <c r="L92" s="25">
        <v>2</v>
      </c>
      <c r="M92" s="25">
        <v>2</v>
      </c>
      <c r="N92" s="26">
        <v>2</v>
      </c>
      <c r="O92" s="26">
        <v>1</v>
      </c>
      <c r="P92" s="26">
        <v>2</v>
      </c>
      <c r="Q92" s="26">
        <v>1</v>
      </c>
      <c r="R92" s="26">
        <v>2</v>
      </c>
      <c r="S92" s="26">
        <v>1</v>
      </c>
      <c r="T92" s="26">
        <v>1</v>
      </c>
      <c r="U92" s="26">
        <v>1</v>
      </c>
      <c r="V92" s="26">
        <v>2</v>
      </c>
      <c r="W92" s="26">
        <v>15</v>
      </c>
      <c r="X92" s="26">
        <v>4.1900000000000004</v>
      </c>
      <c r="Y92" s="26">
        <v>4.22</v>
      </c>
      <c r="Z92" s="26">
        <v>4.2300000000000004</v>
      </c>
      <c r="AA92" s="27">
        <f t="shared" si="11"/>
        <v>4.2133333333333338</v>
      </c>
      <c r="AB92" s="26">
        <v>3.34</v>
      </c>
      <c r="AC92" s="26">
        <v>5.0999999999999996</v>
      </c>
      <c r="AD92" s="26">
        <v>0.99</v>
      </c>
      <c r="AE92" s="26">
        <v>3.72</v>
      </c>
      <c r="AF92" s="26">
        <v>1.41</v>
      </c>
      <c r="AG92" s="26">
        <v>2.04</v>
      </c>
      <c r="AH92" s="26">
        <v>0.31</v>
      </c>
      <c r="AI92" s="26">
        <v>0.187</v>
      </c>
      <c r="AJ92" s="26">
        <v>57.771999999999998</v>
      </c>
      <c r="AK92" s="26">
        <v>0.60599999999999998</v>
      </c>
      <c r="AL92" s="26">
        <v>53.877000000000002</v>
      </c>
      <c r="AM92" s="26">
        <v>0.51600000000000001</v>
      </c>
      <c r="AN92" s="26">
        <v>870.70799999999997</v>
      </c>
      <c r="AO92" s="26">
        <f t="shared" si="9"/>
        <v>4353.54</v>
      </c>
      <c r="AP92" s="29">
        <v>4.3535399999999997</v>
      </c>
    </row>
    <row r="93" spans="1:42" ht="14.25">
      <c r="A93" s="26">
        <v>56</v>
      </c>
      <c r="B93" s="34" t="s">
        <v>141</v>
      </c>
      <c r="C93" s="26">
        <v>1</v>
      </c>
      <c r="D93" s="26">
        <v>79</v>
      </c>
      <c r="E93" s="26">
        <v>68</v>
      </c>
      <c r="F93" s="26">
        <v>1.74</v>
      </c>
      <c r="G93" s="27">
        <v>22.442</v>
      </c>
      <c r="H93" s="25">
        <v>2</v>
      </c>
      <c r="I93" s="25">
        <v>2</v>
      </c>
      <c r="J93" s="25">
        <v>3</v>
      </c>
      <c r="K93" s="25">
        <v>1</v>
      </c>
      <c r="L93" s="25">
        <v>2</v>
      </c>
      <c r="M93" s="25">
        <v>2</v>
      </c>
      <c r="N93" s="26">
        <v>2</v>
      </c>
      <c r="O93" s="26">
        <v>1</v>
      </c>
      <c r="P93" s="26">
        <v>2</v>
      </c>
      <c r="Q93" s="26">
        <v>2</v>
      </c>
      <c r="R93" s="26">
        <v>1</v>
      </c>
      <c r="S93" s="26">
        <v>1</v>
      </c>
      <c r="T93" s="26">
        <v>2</v>
      </c>
      <c r="U93" s="26">
        <v>1</v>
      </c>
      <c r="V93" s="26">
        <v>2</v>
      </c>
      <c r="W93" s="26">
        <v>40</v>
      </c>
      <c r="X93" s="26">
        <v>5.37</v>
      </c>
      <c r="Y93" s="26">
        <v>5.42</v>
      </c>
      <c r="Z93" s="26">
        <v>5.38</v>
      </c>
      <c r="AA93" s="27">
        <f t="shared" si="11"/>
        <v>5.39</v>
      </c>
      <c r="AB93" s="26">
        <v>5.38</v>
      </c>
      <c r="AC93" s="26">
        <v>4.54</v>
      </c>
      <c r="AD93" s="26">
        <v>1.3</v>
      </c>
      <c r="AE93" s="26">
        <v>3.89</v>
      </c>
      <c r="AF93" s="26">
        <v>0.78</v>
      </c>
      <c r="AG93" s="26">
        <v>2.84</v>
      </c>
      <c r="AH93" s="26">
        <v>0.53</v>
      </c>
      <c r="AI93" s="26">
        <v>0.20100000000000001</v>
      </c>
      <c r="AJ93" s="26">
        <v>64.721999999999994</v>
      </c>
      <c r="AK93" s="26">
        <v>0.67300000000000004</v>
      </c>
      <c r="AL93" s="26">
        <v>61.244</v>
      </c>
      <c r="AM93" s="26">
        <v>0.46200000000000002</v>
      </c>
      <c r="AN93" s="26">
        <v>758.68899999999996</v>
      </c>
      <c r="AO93" s="26">
        <f t="shared" si="9"/>
        <v>3793.4449999999997</v>
      </c>
      <c r="AP93" s="29">
        <v>3.7934450000000002</v>
      </c>
    </row>
    <row r="94" spans="1:42" ht="14.25">
      <c r="A94" s="26">
        <v>59</v>
      </c>
      <c r="B94" s="26" t="s">
        <v>142</v>
      </c>
      <c r="C94" s="26">
        <v>2</v>
      </c>
      <c r="D94" s="26">
        <v>51</v>
      </c>
      <c r="E94" s="26">
        <v>65</v>
      </c>
      <c r="F94" s="26">
        <v>1.57</v>
      </c>
      <c r="G94" s="27">
        <v>26.422999999999998</v>
      </c>
      <c r="H94" s="25">
        <v>1</v>
      </c>
      <c r="I94" s="25">
        <v>1</v>
      </c>
      <c r="J94" s="25">
        <v>3</v>
      </c>
      <c r="K94" s="25">
        <v>1</v>
      </c>
      <c r="L94" s="25">
        <v>2</v>
      </c>
      <c r="M94" s="25">
        <v>2</v>
      </c>
      <c r="N94" s="26">
        <v>2</v>
      </c>
      <c r="O94" s="26">
        <v>1</v>
      </c>
      <c r="P94" s="26">
        <v>2</v>
      </c>
      <c r="Q94" s="26">
        <v>1</v>
      </c>
      <c r="R94" s="26">
        <v>2</v>
      </c>
      <c r="S94" s="26">
        <v>1</v>
      </c>
      <c r="T94" s="26">
        <v>1</v>
      </c>
      <c r="U94" s="26">
        <v>2</v>
      </c>
      <c r="V94" s="26">
        <v>2</v>
      </c>
      <c r="W94" s="26">
        <v>3</v>
      </c>
      <c r="X94" s="26">
        <v>5.41</v>
      </c>
      <c r="Y94" s="26">
        <v>5.44</v>
      </c>
      <c r="Z94" s="26">
        <v>5.42</v>
      </c>
      <c r="AA94" s="27">
        <f t="shared" si="11"/>
        <v>5.4233333333333347</v>
      </c>
      <c r="AB94" s="26">
        <v>3.63</v>
      </c>
      <c r="AC94" s="26">
        <v>5.22</v>
      </c>
      <c r="AD94" s="26">
        <v>2.0699999999999998</v>
      </c>
      <c r="AE94" s="26">
        <v>5.68</v>
      </c>
      <c r="AF94" s="26">
        <v>0.69</v>
      </c>
      <c r="AG94" s="26">
        <v>3.83</v>
      </c>
      <c r="AH94" s="26">
        <v>0.94</v>
      </c>
      <c r="AI94" s="26">
        <v>0.26600000000000001</v>
      </c>
      <c r="AJ94" s="26">
        <v>97.456999999999994</v>
      </c>
      <c r="AK94" s="26">
        <v>0.45500000000000002</v>
      </c>
      <c r="AL94" s="26">
        <v>37.689</v>
      </c>
      <c r="AM94" s="26">
        <v>0.52800000000000002</v>
      </c>
      <c r="AN94" s="26">
        <v>895.72900000000004</v>
      </c>
      <c r="AO94" s="26">
        <f t="shared" si="9"/>
        <v>4478.6450000000004</v>
      </c>
      <c r="AP94" s="29">
        <v>4.4786450000000002</v>
      </c>
    </row>
    <row r="95" spans="1:42" ht="14.25">
      <c r="A95" s="26">
        <v>63</v>
      </c>
      <c r="B95" s="26" t="s">
        <v>143</v>
      </c>
      <c r="C95" s="26">
        <v>2</v>
      </c>
      <c r="D95" s="26">
        <v>52</v>
      </c>
      <c r="E95" s="26">
        <v>63</v>
      </c>
      <c r="F95" s="26">
        <v>1.63</v>
      </c>
      <c r="G95" s="27">
        <v>23.684000000000001</v>
      </c>
      <c r="H95" s="25">
        <v>1</v>
      </c>
      <c r="I95" s="25">
        <v>1</v>
      </c>
      <c r="J95" s="25">
        <v>3</v>
      </c>
      <c r="K95" s="25">
        <v>2</v>
      </c>
      <c r="L95" s="25">
        <v>2</v>
      </c>
      <c r="M95" s="25">
        <v>1</v>
      </c>
      <c r="N95" s="26">
        <v>2</v>
      </c>
      <c r="O95" s="26">
        <v>1</v>
      </c>
      <c r="P95" s="26">
        <v>1</v>
      </c>
      <c r="Q95" s="26">
        <v>1</v>
      </c>
      <c r="R95" s="26">
        <v>2</v>
      </c>
      <c r="S95" s="26">
        <v>2</v>
      </c>
      <c r="T95" s="26">
        <v>1</v>
      </c>
      <c r="U95" s="26">
        <v>2</v>
      </c>
      <c r="V95" s="26">
        <v>2</v>
      </c>
      <c r="W95" s="26">
        <v>6</v>
      </c>
      <c r="X95" s="26">
        <v>3.69</v>
      </c>
      <c r="Y95" s="26">
        <v>3.7</v>
      </c>
      <c r="Z95" s="26">
        <v>3.67</v>
      </c>
      <c r="AA95" s="27">
        <f t="shared" si="11"/>
        <v>3.686666666666667</v>
      </c>
      <c r="AB95" s="26">
        <v>2.4500000000000002</v>
      </c>
      <c r="AC95" s="26">
        <v>5.91</v>
      </c>
      <c r="AD95" s="26">
        <v>1.99</v>
      </c>
      <c r="AE95" s="26">
        <v>3.47</v>
      </c>
      <c r="AF95" s="26">
        <v>0.77</v>
      </c>
      <c r="AG95" s="26">
        <v>2.0499999999999998</v>
      </c>
      <c r="AH95" s="26">
        <v>0.9</v>
      </c>
      <c r="AI95" s="26">
        <v>0.16200000000000001</v>
      </c>
      <c r="AJ95" s="26">
        <v>45.457999999999998</v>
      </c>
      <c r="AK95" s="26">
        <v>0.49399999999999999</v>
      </c>
      <c r="AL95" s="26">
        <v>41.814</v>
      </c>
      <c r="AM95" s="26">
        <v>0.65700000000000003</v>
      </c>
      <c r="AN95" s="26">
        <v>1167.7280000000001</v>
      </c>
      <c r="AO95" s="26">
        <f t="shared" si="9"/>
        <v>5838.64</v>
      </c>
      <c r="AP95" s="29">
        <v>5.8386399999999998</v>
      </c>
    </row>
    <row r="96" spans="1:42" ht="14.25">
      <c r="A96" s="26">
        <v>64</v>
      </c>
      <c r="B96" s="34" t="s">
        <v>144</v>
      </c>
      <c r="C96" s="26">
        <v>2</v>
      </c>
      <c r="D96" s="26">
        <v>62</v>
      </c>
      <c r="E96" s="26">
        <v>63</v>
      </c>
      <c r="F96" s="26">
        <v>1.59</v>
      </c>
      <c r="G96" s="27">
        <v>24.901</v>
      </c>
      <c r="H96" s="25">
        <v>1</v>
      </c>
      <c r="I96" s="25">
        <v>1</v>
      </c>
      <c r="J96" s="25">
        <v>3</v>
      </c>
      <c r="K96" s="25">
        <v>1</v>
      </c>
      <c r="L96" s="25">
        <v>2</v>
      </c>
      <c r="M96" s="25">
        <v>2</v>
      </c>
      <c r="N96" s="26">
        <v>2</v>
      </c>
      <c r="O96" s="26">
        <v>1</v>
      </c>
      <c r="P96" s="26">
        <v>2</v>
      </c>
      <c r="Q96" s="26">
        <v>2</v>
      </c>
      <c r="R96" s="26">
        <v>1</v>
      </c>
      <c r="S96" s="26">
        <v>1</v>
      </c>
      <c r="T96" s="26">
        <v>1</v>
      </c>
      <c r="U96" s="26">
        <v>1</v>
      </c>
      <c r="V96" s="26">
        <v>2</v>
      </c>
      <c r="W96" s="26">
        <v>4</v>
      </c>
      <c r="X96" s="26">
        <v>5.29</v>
      </c>
      <c r="Y96" s="26">
        <v>5.31</v>
      </c>
      <c r="Z96" s="26">
        <v>5.33</v>
      </c>
      <c r="AA96" s="27">
        <f t="shared" si="11"/>
        <v>5.31</v>
      </c>
      <c r="AB96" s="26">
        <v>3.2</v>
      </c>
      <c r="AC96" s="26">
        <v>7.21</v>
      </c>
      <c r="AD96" s="26">
        <v>1.23</v>
      </c>
      <c r="AE96" s="26">
        <v>3.12</v>
      </c>
      <c r="AF96" s="26">
        <v>0.98</v>
      </c>
      <c r="AG96" s="26">
        <v>1.91</v>
      </c>
      <c r="AH96" s="26">
        <v>0.76</v>
      </c>
      <c r="AI96" s="26">
        <v>0.26100000000000001</v>
      </c>
      <c r="AJ96" s="26">
        <v>94.912999999999997</v>
      </c>
      <c r="AK96" s="26">
        <v>0.55500000000000005</v>
      </c>
      <c r="AL96" s="26">
        <v>48.344000000000001</v>
      </c>
      <c r="AM96" s="26">
        <v>0.76300000000000001</v>
      </c>
      <c r="AN96" s="26">
        <v>1395.5319999999999</v>
      </c>
      <c r="AO96" s="26">
        <f t="shared" si="9"/>
        <v>6977.66</v>
      </c>
      <c r="AP96" s="29">
        <v>6.9776600000000002</v>
      </c>
    </row>
    <row r="97" spans="1:42" ht="14.25">
      <c r="A97" s="26">
        <v>65</v>
      </c>
      <c r="B97" s="34" t="s">
        <v>145</v>
      </c>
      <c r="C97" s="26">
        <v>1</v>
      </c>
      <c r="D97" s="26">
        <v>50</v>
      </c>
      <c r="E97" s="26">
        <v>85</v>
      </c>
      <c r="F97" s="26">
        <v>1.8</v>
      </c>
      <c r="G97" s="27">
        <v>26.234999999999999</v>
      </c>
      <c r="H97" s="25">
        <v>2</v>
      </c>
      <c r="I97" s="25">
        <v>1</v>
      </c>
      <c r="J97" s="25">
        <v>3</v>
      </c>
      <c r="K97" s="25">
        <v>2</v>
      </c>
      <c r="L97" s="25">
        <v>2</v>
      </c>
      <c r="M97" s="25">
        <v>2</v>
      </c>
      <c r="N97" s="26">
        <v>2</v>
      </c>
      <c r="O97" s="26">
        <v>1</v>
      </c>
      <c r="P97" s="26">
        <v>2</v>
      </c>
      <c r="Q97" s="26">
        <v>1</v>
      </c>
      <c r="R97" s="26">
        <v>2</v>
      </c>
      <c r="S97" s="26">
        <v>2</v>
      </c>
      <c r="T97" s="26">
        <v>2</v>
      </c>
      <c r="U97" s="26">
        <v>2</v>
      </c>
      <c r="V97" s="26">
        <v>2</v>
      </c>
      <c r="W97" s="26">
        <v>2</v>
      </c>
      <c r="X97" s="26">
        <v>9.11</v>
      </c>
      <c r="Y97" s="26">
        <v>9.06</v>
      </c>
      <c r="Z97" s="26">
        <v>9.07</v>
      </c>
      <c r="AA97" s="27">
        <f t="shared" si="11"/>
        <v>9.08</v>
      </c>
      <c r="AB97" s="26">
        <v>5.26</v>
      </c>
      <c r="AC97" s="26">
        <v>5.0599999999999996</v>
      </c>
      <c r="AD97" s="26">
        <v>1.68</v>
      </c>
      <c r="AE97" s="26">
        <v>4.1399999999999997</v>
      </c>
      <c r="AF97" s="26">
        <v>0.9</v>
      </c>
      <c r="AG97" s="26">
        <v>2.7</v>
      </c>
      <c r="AH97" s="26">
        <v>0.76</v>
      </c>
      <c r="AI97" s="26">
        <v>0.214</v>
      </c>
      <c r="AJ97" s="26">
        <v>71.209000000000003</v>
      </c>
      <c r="AK97" s="26">
        <v>0.42499999999999999</v>
      </c>
      <c r="AL97" s="26">
        <v>34.542999999999999</v>
      </c>
      <c r="AM97" s="26">
        <v>0.52300000000000002</v>
      </c>
      <c r="AN97" s="26">
        <v>885.298</v>
      </c>
      <c r="AO97" s="26">
        <f t="shared" si="9"/>
        <v>4426.49</v>
      </c>
      <c r="AP97" s="29">
        <v>4.4264900000000003</v>
      </c>
    </row>
    <row r="98" spans="1:42" ht="14.25">
      <c r="A98" s="26">
        <v>68</v>
      </c>
      <c r="B98" s="26" t="s">
        <v>146</v>
      </c>
      <c r="C98" s="26">
        <v>2</v>
      </c>
      <c r="D98" s="26">
        <v>51</v>
      </c>
      <c r="E98" s="26">
        <v>59</v>
      </c>
      <c r="F98" s="26">
        <v>1.64</v>
      </c>
      <c r="G98" s="27">
        <v>21.933</v>
      </c>
      <c r="H98" s="25">
        <v>2</v>
      </c>
      <c r="I98" s="25">
        <v>2</v>
      </c>
      <c r="J98" s="25">
        <v>3</v>
      </c>
      <c r="K98" s="25">
        <v>1</v>
      </c>
      <c r="L98" s="25">
        <v>2</v>
      </c>
      <c r="M98" s="25">
        <v>1</v>
      </c>
      <c r="N98" s="26">
        <v>2</v>
      </c>
      <c r="O98" s="26">
        <v>1</v>
      </c>
      <c r="P98" s="26">
        <v>2</v>
      </c>
      <c r="Q98" s="26">
        <v>1</v>
      </c>
      <c r="R98" s="26">
        <v>1</v>
      </c>
      <c r="S98" s="26">
        <v>2</v>
      </c>
      <c r="T98" s="26">
        <v>1</v>
      </c>
      <c r="U98" s="26">
        <v>1</v>
      </c>
      <c r="V98" s="26">
        <v>2</v>
      </c>
      <c r="W98" s="26">
        <v>4</v>
      </c>
      <c r="X98" s="26">
        <v>4.38</v>
      </c>
      <c r="Y98" s="26">
        <v>4.41</v>
      </c>
      <c r="Z98" s="26">
        <v>4.3899999999999997</v>
      </c>
      <c r="AA98" s="27">
        <f t="shared" si="11"/>
        <v>4.3933333333333335</v>
      </c>
      <c r="AB98" s="26">
        <v>2.3199999999999998</v>
      </c>
      <c r="AC98" s="26">
        <v>4.8</v>
      </c>
      <c r="AD98" s="26">
        <v>2.67</v>
      </c>
      <c r="AE98" s="26">
        <v>5.93</v>
      </c>
      <c r="AF98" s="26">
        <v>0.99</v>
      </c>
      <c r="AG98" s="26">
        <v>3.53</v>
      </c>
      <c r="AH98" s="26">
        <v>1.21</v>
      </c>
      <c r="AI98" s="26">
        <v>0.25600000000000001</v>
      </c>
      <c r="AJ98" s="26">
        <v>92.373000000000005</v>
      </c>
      <c r="AK98" s="26">
        <v>0.41599999999999998</v>
      </c>
      <c r="AL98" s="26">
        <v>33.603999999999999</v>
      </c>
      <c r="AM98" s="26">
        <v>0.72099999999999997</v>
      </c>
      <c r="AN98" s="26">
        <v>1304.7929999999999</v>
      </c>
      <c r="AO98" s="26">
        <f t="shared" si="9"/>
        <v>6523.9649999999992</v>
      </c>
      <c r="AP98" s="29">
        <v>6.5239649999999996</v>
      </c>
    </row>
    <row r="99" spans="1:42" ht="14.25">
      <c r="A99" s="26">
        <v>78</v>
      </c>
      <c r="B99" s="26" t="s">
        <v>147</v>
      </c>
      <c r="C99" s="26">
        <v>1</v>
      </c>
      <c r="D99" s="26">
        <v>58</v>
      </c>
      <c r="E99" s="26">
        <v>71.5</v>
      </c>
      <c r="F99" s="26">
        <v>1.73</v>
      </c>
      <c r="G99" s="27">
        <v>23.832999999999998</v>
      </c>
      <c r="H99" s="25">
        <v>2</v>
      </c>
      <c r="I99" s="25">
        <v>2</v>
      </c>
      <c r="J99" s="25">
        <v>3</v>
      </c>
      <c r="K99" s="25">
        <v>1</v>
      </c>
      <c r="L99" s="25">
        <v>2</v>
      </c>
      <c r="M99" s="25">
        <v>2</v>
      </c>
      <c r="N99" s="26">
        <v>2</v>
      </c>
      <c r="O99" s="26">
        <v>1</v>
      </c>
      <c r="P99" s="26">
        <v>2</v>
      </c>
      <c r="Q99" s="26">
        <v>1</v>
      </c>
      <c r="R99" s="26">
        <v>2</v>
      </c>
      <c r="S99" s="26">
        <v>1</v>
      </c>
      <c r="T99" s="26">
        <v>2</v>
      </c>
      <c r="U99" s="26">
        <v>1</v>
      </c>
      <c r="V99" s="26">
        <v>2</v>
      </c>
      <c r="W99" s="26">
        <v>18</v>
      </c>
      <c r="X99" s="26">
        <v>3.91</v>
      </c>
      <c r="Y99" s="26">
        <v>3.86</v>
      </c>
      <c r="Z99" s="26">
        <v>3.88</v>
      </c>
      <c r="AA99" s="27">
        <f t="shared" si="11"/>
        <v>3.8833333333333329</v>
      </c>
      <c r="AB99" s="26">
        <v>3.45</v>
      </c>
      <c r="AC99" s="26">
        <v>5.63</v>
      </c>
      <c r="AD99" s="26">
        <v>4.3</v>
      </c>
      <c r="AE99" s="26">
        <v>4.78</v>
      </c>
      <c r="AF99" s="26">
        <v>1.04</v>
      </c>
      <c r="AG99" s="26">
        <v>1.91</v>
      </c>
      <c r="AH99" s="26">
        <v>1.95</v>
      </c>
      <c r="AI99" s="26">
        <v>0.20300000000000001</v>
      </c>
      <c r="AJ99" s="26">
        <v>65.718000000000004</v>
      </c>
      <c r="AK99" s="26">
        <v>0.64600000000000002</v>
      </c>
      <c r="AL99" s="26">
        <v>58.262</v>
      </c>
      <c r="AM99" s="26">
        <v>0.57299999999999995</v>
      </c>
      <c r="AN99" s="26">
        <v>989.97699999999998</v>
      </c>
      <c r="AO99" s="26">
        <f t="shared" ref="AO99" si="12">AN99*5</f>
        <v>4949.8850000000002</v>
      </c>
      <c r="AP99" s="29">
        <v>4.9498850000000001</v>
      </c>
    </row>
    <row r="100" spans="1:42" ht="14.25">
      <c r="A100" s="26">
        <v>92</v>
      </c>
      <c r="B100" s="34" t="s">
        <v>148</v>
      </c>
      <c r="C100" s="26">
        <v>1</v>
      </c>
      <c r="D100" s="26">
        <v>64</v>
      </c>
      <c r="E100" s="26">
        <v>75.5</v>
      </c>
      <c r="F100" s="26">
        <v>1.71</v>
      </c>
      <c r="G100" s="27">
        <v>25.856000000000002</v>
      </c>
      <c r="H100" s="25">
        <v>2</v>
      </c>
      <c r="I100" s="25">
        <v>2</v>
      </c>
      <c r="J100" s="25">
        <v>3</v>
      </c>
      <c r="K100" s="25">
        <v>1</v>
      </c>
      <c r="L100" s="25">
        <v>2</v>
      </c>
      <c r="M100" s="25">
        <v>2</v>
      </c>
      <c r="N100" s="26">
        <v>2</v>
      </c>
      <c r="O100" s="26">
        <v>1</v>
      </c>
      <c r="P100" s="26">
        <v>2</v>
      </c>
      <c r="Q100" s="26">
        <v>1</v>
      </c>
      <c r="R100" s="26">
        <v>2</v>
      </c>
      <c r="S100" s="26">
        <v>2</v>
      </c>
      <c r="T100" s="26">
        <v>1</v>
      </c>
      <c r="U100" s="26">
        <v>2</v>
      </c>
      <c r="V100" s="26">
        <v>2</v>
      </c>
      <c r="W100" s="26">
        <v>18</v>
      </c>
      <c r="X100" s="26">
        <v>5.49</v>
      </c>
      <c r="Y100" s="26">
        <v>5.53</v>
      </c>
      <c r="Z100" s="26">
        <v>5.54</v>
      </c>
      <c r="AA100" s="27">
        <f t="shared" si="11"/>
        <v>5.52</v>
      </c>
      <c r="AB100" s="26">
        <v>4.8899999999999997</v>
      </c>
      <c r="AC100" s="26">
        <v>5.31</v>
      </c>
      <c r="AD100" s="26">
        <v>3.49</v>
      </c>
      <c r="AE100" s="26">
        <v>2.97</v>
      </c>
      <c r="AF100" s="26">
        <v>0.88</v>
      </c>
      <c r="AG100" s="26">
        <v>1.05</v>
      </c>
      <c r="AH100" s="26">
        <v>1.59</v>
      </c>
      <c r="AI100" s="26">
        <v>0.24299999999999999</v>
      </c>
      <c r="AJ100" s="26">
        <v>85.789000000000001</v>
      </c>
      <c r="AK100" s="26">
        <v>0.502</v>
      </c>
      <c r="AL100" s="26">
        <v>42.664999999999999</v>
      </c>
      <c r="AM100" s="26">
        <v>0.5</v>
      </c>
      <c r="AN100" s="26">
        <v>837.42</v>
      </c>
      <c r="AO100" s="26">
        <f t="shared" ref="AO100:AO130" si="13">AN100*5</f>
        <v>4187.0999999999995</v>
      </c>
      <c r="AP100" s="29">
        <v>4.1871</v>
      </c>
    </row>
    <row r="101" spans="1:42" ht="14.25">
      <c r="A101" s="26">
        <v>95</v>
      </c>
      <c r="B101" s="34" t="s">
        <v>149</v>
      </c>
      <c r="C101" s="26">
        <v>2</v>
      </c>
      <c r="D101" s="26">
        <v>62</v>
      </c>
      <c r="E101" s="26">
        <v>56</v>
      </c>
      <c r="F101" s="26">
        <v>1.6</v>
      </c>
      <c r="G101" s="27">
        <v>21.875</v>
      </c>
      <c r="H101" s="25">
        <v>2</v>
      </c>
      <c r="I101" s="25">
        <v>1</v>
      </c>
      <c r="J101" s="25">
        <v>3</v>
      </c>
      <c r="K101" s="25">
        <v>1</v>
      </c>
      <c r="L101" s="25">
        <v>2</v>
      </c>
      <c r="M101" s="25">
        <v>2</v>
      </c>
      <c r="N101" s="26">
        <v>2</v>
      </c>
      <c r="O101" s="26">
        <v>1</v>
      </c>
      <c r="P101" s="26">
        <v>2</v>
      </c>
      <c r="Q101" s="26">
        <v>1</v>
      </c>
      <c r="R101" s="26">
        <v>2</v>
      </c>
      <c r="S101" s="26">
        <v>1</v>
      </c>
      <c r="T101" s="26">
        <v>1</v>
      </c>
      <c r="U101" s="26">
        <v>1</v>
      </c>
      <c r="V101" s="26">
        <v>2</v>
      </c>
      <c r="W101" s="26">
        <v>5</v>
      </c>
      <c r="X101" s="26">
        <v>5.63</v>
      </c>
      <c r="Y101" s="26">
        <v>5.66</v>
      </c>
      <c r="Z101" s="26">
        <v>5.62</v>
      </c>
      <c r="AA101" s="27">
        <f t="shared" si="11"/>
        <v>5.6366666666666667</v>
      </c>
      <c r="AB101" s="26">
        <v>2.72</v>
      </c>
      <c r="AC101" s="26">
        <v>4.82</v>
      </c>
      <c r="AD101" s="26">
        <v>1.86</v>
      </c>
      <c r="AE101" s="26">
        <v>2.86</v>
      </c>
      <c r="AF101" s="26">
        <v>0.99</v>
      </c>
      <c r="AG101" s="26">
        <v>1.73</v>
      </c>
      <c r="AH101" s="26">
        <v>0.53</v>
      </c>
      <c r="AI101" s="26">
        <v>0.25600000000000001</v>
      </c>
      <c r="AJ101" s="26">
        <v>92.373000000000005</v>
      </c>
      <c r="AK101" s="26">
        <v>0.35399999999999998</v>
      </c>
      <c r="AL101" s="26">
        <v>27.196999999999999</v>
      </c>
      <c r="AM101" s="26">
        <v>0.66400000000000003</v>
      </c>
      <c r="AN101" s="26">
        <v>1182.6489999999999</v>
      </c>
      <c r="AO101" s="26">
        <f t="shared" si="13"/>
        <v>5913.244999999999</v>
      </c>
      <c r="AP101" s="29">
        <v>5.9132449999999999</v>
      </c>
    </row>
    <row r="102" spans="1:42" ht="14.25">
      <c r="A102" s="26">
        <v>99</v>
      </c>
      <c r="B102" s="34" t="s">
        <v>150</v>
      </c>
      <c r="C102" s="26">
        <v>1</v>
      </c>
      <c r="D102" s="26">
        <v>70</v>
      </c>
      <c r="E102" s="26">
        <v>75</v>
      </c>
      <c r="F102" s="26">
        <v>1.78</v>
      </c>
      <c r="G102" s="27">
        <v>23.734000000000002</v>
      </c>
      <c r="H102" s="25">
        <v>1</v>
      </c>
      <c r="I102" s="25">
        <v>2</v>
      </c>
      <c r="J102" s="25">
        <v>3</v>
      </c>
      <c r="K102" s="25">
        <v>2</v>
      </c>
      <c r="L102" s="25">
        <v>2</v>
      </c>
      <c r="M102" s="25">
        <v>2</v>
      </c>
      <c r="N102" s="26">
        <v>2</v>
      </c>
      <c r="O102" s="26">
        <v>2</v>
      </c>
      <c r="P102" s="26">
        <v>2</v>
      </c>
      <c r="Q102" s="26">
        <v>2</v>
      </c>
      <c r="R102" s="26">
        <v>2</v>
      </c>
      <c r="S102" s="26">
        <v>2</v>
      </c>
      <c r="T102" s="26">
        <v>2</v>
      </c>
      <c r="U102" s="26">
        <v>2</v>
      </c>
      <c r="V102" s="26">
        <v>2</v>
      </c>
      <c r="W102" s="26">
        <v>48</v>
      </c>
      <c r="X102" s="26">
        <v>6.13</v>
      </c>
      <c r="Y102" s="26">
        <v>6.15</v>
      </c>
      <c r="Z102" s="26">
        <v>6.11</v>
      </c>
      <c r="AA102" s="27">
        <f t="shared" si="11"/>
        <v>6.13</v>
      </c>
      <c r="AB102" s="26">
        <v>5.36</v>
      </c>
      <c r="AC102" s="26">
        <v>6.44</v>
      </c>
      <c r="AD102" s="26">
        <v>1.97</v>
      </c>
      <c r="AE102" s="26">
        <v>3.25</v>
      </c>
      <c r="AF102" s="26">
        <v>1.04</v>
      </c>
      <c r="AG102" s="26">
        <v>2.0499999999999998</v>
      </c>
      <c r="AH102" s="26">
        <v>0.31</v>
      </c>
      <c r="AI102" s="26">
        <v>0.25600000000000001</v>
      </c>
      <c r="AJ102" s="26">
        <v>92.373000000000005</v>
      </c>
      <c r="AK102" s="26">
        <v>0.65100000000000002</v>
      </c>
      <c r="AL102" s="26">
        <v>58.813000000000002</v>
      </c>
      <c r="AM102" s="26">
        <v>0.40500000000000003</v>
      </c>
      <c r="AN102" s="26">
        <v>641.44100000000003</v>
      </c>
      <c r="AO102" s="26">
        <f t="shared" si="13"/>
        <v>3207.2049999999999</v>
      </c>
      <c r="AP102" s="29">
        <v>3.2072050000000001</v>
      </c>
    </row>
    <row r="103" spans="1:42" ht="14.25">
      <c r="A103" s="26">
        <v>100</v>
      </c>
      <c r="B103" s="34" t="s">
        <v>151</v>
      </c>
      <c r="C103" s="26">
        <v>1</v>
      </c>
      <c r="D103" s="26">
        <v>71</v>
      </c>
      <c r="E103" s="26">
        <v>79</v>
      </c>
      <c r="F103" s="26">
        <v>1.76</v>
      </c>
      <c r="G103" s="27">
        <v>25.565999999999999</v>
      </c>
      <c r="H103" s="25">
        <v>2</v>
      </c>
      <c r="I103" s="25">
        <v>1</v>
      </c>
      <c r="J103" s="25">
        <v>3</v>
      </c>
      <c r="K103" s="25">
        <v>2</v>
      </c>
      <c r="L103" s="25">
        <v>2</v>
      </c>
      <c r="M103" s="25">
        <v>2</v>
      </c>
      <c r="N103" s="26">
        <v>2</v>
      </c>
      <c r="O103" s="26">
        <v>1</v>
      </c>
      <c r="P103" s="26">
        <v>2</v>
      </c>
      <c r="Q103" s="26">
        <v>2</v>
      </c>
      <c r="R103" s="26">
        <v>2</v>
      </c>
      <c r="S103" s="26">
        <v>2</v>
      </c>
      <c r="T103" s="26">
        <v>2</v>
      </c>
      <c r="U103" s="26">
        <v>2</v>
      </c>
      <c r="V103" s="26">
        <v>2</v>
      </c>
      <c r="W103" s="26">
        <v>15</v>
      </c>
      <c r="X103" s="26">
        <v>2.9</v>
      </c>
      <c r="Y103" s="26">
        <v>2.94</v>
      </c>
      <c r="Z103" s="26">
        <v>2.92</v>
      </c>
      <c r="AA103" s="27">
        <f t="shared" si="11"/>
        <v>2.92</v>
      </c>
      <c r="AB103" s="26">
        <v>3.45</v>
      </c>
      <c r="AC103" s="26">
        <v>4.87</v>
      </c>
      <c r="AD103" s="26">
        <v>2.16</v>
      </c>
      <c r="AE103" s="26">
        <v>4.1500000000000004</v>
      </c>
      <c r="AF103" s="26">
        <v>1.28</v>
      </c>
      <c r="AG103" s="26">
        <v>3.86</v>
      </c>
      <c r="AH103" s="26">
        <v>1.21</v>
      </c>
      <c r="AI103" s="26">
        <v>0.191</v>
      </c>
      <c r="AJ103" s="26">
        <v>59.753999999999998</v>
      </c>
      <c r="AK103" s="26">
        <v>0.55900000000000005</v>
      </c>
      <c r="AL103" s="26">
        <v>48.776000000000003</v>
      </c>
      <c r="AM103" s="26">
        <v>0.53700000000000003</v>
      </c>
      <c r="AN103" s="26">
        <v>914.52499999999998</v>
      </c>
      <c r="AO103" s="26">
        <f t="shared" si="13"/>
        <v>4572.625</v>
      </c>
      <c r="AP103" s="29">
        <v>4.5726250000000004</v>
      </c>
    </row>
    <row r="104" spans="1:42" ht="14.25">
      <c r="A104" s="26">
        <v>105</v>
      </c>
      <c r="B104" s="34" t="s">
        <v>152</v>
      </c>
      <c r="C104" s="26">
        <v>2</v>
      </c>
      <c r="D104" s="26">
        <v>78</v>
      </c>
      <c r="E104" s="26">
        <v>56</v>
      </c>
      <c r="F104" s="26">
        <v>1.58</v>
      </c>
      <c r="G104" s="27">
        <v>22.4</v>
      </c>
      <c r="H104" s="25">
        <v>1</v>
      </c>
      <c r="I104" s="25">
        <v>2</v>
      </c>
      <c r="J104" s="25">
        <v>3</v>
      </c>
      <c r="K104" s="25">
        <v>2</v>
      </c>
      <c r="L104" s="25">
        <v>1</v>
      </c>
      <c r="M104" s="25">
        <v>2</v>
      </c>
      <c r="N104" s="26">
        <v>2</v>
      </c>
      <c r="O104" s="26">
        <v>1</v>
      </c>
      <c r="P104" s="26">
        <v>2</v>
      </c>
      <c r="Q104" s="26">
        <v>1</v>
      </c>
      <c r="R104" s="26">
        <v>2</v>
      </c>
      <c r="S104" s="26">
        <v>1</v>
      </c>
      <c r="T104" s="26">
        <v>1</v>
      </c>
      <c r="U104" s="26">
        <v>1</v>
      </c>
      <c r="V104" s="26">
        <v>2</v>
      </c>
      <c r="W104" s="26">
        <v>14</v>
      </c>
      <c r="X104" s="26">
        <v>5.24</v>
      </c>
      <c r="Y104" s="26">
        <v>5.26</v>
      </c>
      <c r="Z104" s="26">
        <v>5.23</v>
      </c>
      <c r="AA104" s="27">
        <f t="shared" si="11"/>
        <v>5.2433333333333332</v>
      </c>
      <c r="AB104" s="26">
        <v>3.45</v>
      </c>
      <c r="AC104" s="26">
        <v>4.82</v>
      </c>
      <c r="AD104" s="26">
        <v>1.78</v>
      </c>
      <c r="AE104" s="26">
        <v>2.93</v>
      </c>
      <c r="AF104" s="26">
        <v>1.25</v>
      </c>
      <c r="AG104" s="26">
        <v>2.0099999999999998</v>
      </c>
      <c r="AH104" s="26">
        <v>0.76</v>
      </c>
      <c r="AI104" s="26">
        <v>0.219</v>
      </c>
      <c r="AJ104" s="26">
        <v>73.712000000000003</v>
      </c>
      <c r="AK104" s="26">
        <v>0.60199999999999998</v>
      </c>
      <c r="AL104" s="26">
        <v>53.441000000000003</v>
      </c>
      <c r="AM104" s="26">
        <v>0.53900000000000003</v>
      </c>
      <c r="AN104" s="26">
        <v>918.70600000000002</v>
      </c>
      <c r="AO104" s="26">
        <f t="shared" si="13"/>
        <v>4593.53</v>
      </c>
      <c r="AP104" s="29">
        <v>4.5935300000000003</v>
      </c>
    </row>
    <row r="105" spans="1:42" ht="14.25">
      <c r="A105" s="26">
        <v>106</v>
      </c>
      <c r="B105" s="34" t="s">
        <v>153</v>
      </c>
      <c r="C105" s="26">
        <v>1</v>
      </c>
      <c r="D105" s="26">
        <v>49</v>
      </c>
      <c r="E105" s="26">
        <v>75.5</v>
      </c>
      <c r="F105" s="26">
        <v>1.74</v>
      </c>
      <c r="G105" s="27">
        <v>24.917000000000002</v>
      </c>
      <c r="H105" s="25">
        <v>2</v>
      </c>
      <c r="I105" s="25">
        <v>2</v>
      </c>
      <c r="J105" s="25">
        <v>3</v>
      </c>
      <c r="K105" s="25">
        <v>1</v>
      </c>
      <c r="L105" s="25">
        <v>2</v>
      </c>
      <c r="M105" s="25">
        <v>2</v>
      </c>
      <c r="N105" s="26">
        <v>2</v>
      </c>
      <c r="O105" s="26">
        <v>2</v>
      </c>
      <c r="P105" s="26">
        <v>2</v>
      </c>
      <c r="Q105" s="26">
        <v>2</v>
      </c>
      <c r="R105" s="26">
        <v>2</v>
      </c>
      <c r="S105" s="26">
        <v>2</v>
      </c>
      <c r="T105" s="26">
        <v>2</v>
      </c>
      <c r="U105" s="26">
        <v>2</v>
      </c>
      <c r="V105" s="26">
        <v>2</v>
      </c>
      <c r="W105" s="26">
        <v>16</v>
      </c>
      <c r="X105" s="26">
        <v>4.66</v>
      </c>
      <c r="Y105" s="26">
        <v>4.6900000000000004</v>
      </c>
      <c r="Z105" s="26">
        <v>4.67</v>
      </c>
      <c r="AA105" s="27">
        <f t="shared" si="11"/>
        <v>4.6733333333333338</v>
      </c>
      <c r="AB105" s="26">
        <v>3.99</v>
      </c>
      <c r="AC105" s="26">
        <v>5.08</v>
      </c>
      <c r="AD105" s="26">
        <v>0.95</v>
      </c>
      <c r="AE105" s="26">
        <v>2.83</v>
      </c>
      <c r="AF105" s="26">
        <v>0.98</v>
      </c>
      <c r="AG105" s="26">
        <v>1.91</v>
      </c>
      <c r="AH105" s="26">
        <v>1.03</v>
      </c>
      <c r="AI105" s="26">
        <v>0.19500000000000001</v>
      </c>
      <c r="AJ105" s="26">
        <v>61.738999999999997</v>
      </c>
      <c r="AK105" s="26">
        <v>0.53600000000000003</v>
      </c>
      <c r="AL105" s="26">
        <v>46.3</v>
      </c>
      <c r="AM105" s="26">
        <v>0.56499999999999995</v>
      </c>
      <c r="AN105" s="26">
        <v>973.17200000000003</v>
      </c>
      <c r="AO105" s="26">
        <f t="shared" si="13"/>
        <v>4865.8600000000006</v>
      </c>
      <c r="AP105" s="29">
        <v>4.8658599999999996</v>
      </c>
    </row>
    <row r="106" spans="1:42" ht="14.25">
      <c r="A106" s="26">
        <v>109</v>
      </c>
      <c r="B106" s="26" t="s">
        <v>154</v>
      </c>
      <c r="C106" s="26">
        <v>1</v>
      </c>
      <c r="D106" s="26">
        <v>64</v>
      </c>
      <c r="E106" s="26">
        <v>77</v>
      </c>
      <c r="F106" s="26">
        <v>1.78</v>
      </c>
      <c r="G106" s="27">
        <v>24.367000000000001</v>
      </c>
      <c r="H106" s="25">
        <v>1</v>
      </c>
      <c r="I106" s="25">
        <v>1</v>
      </c>
      <c r="J106" s="25">
        <v>3</v>
      </c>
      <c r="K106" s="25">
        <v>2</v>
      </c>
      <c r="L106" s="25">
        <v>2</v>
      </c>
      <c r="M106" s="25">
        <v>2</v>
      </c>
      <c r="N106" s="26">
        <v>2</v>
      </c>
      <c r="O106" s="26">
        <v>1</v>
      </c>
      <c r="P106" s="26">
        <v>2</v>
      </c>
      <c r="Q106" s="26">
        <v>2</v>
      </c>
      <c r="R106" s="26">
        <v>2</v>
      </c>
      <c r="S106" s="26">
        <v>1</v>
      </c>
      <c r="T106" s="26">
        <v>1</v>
      </c>
      <c r="U106" s="26">
        <v>2</v>
      </c>
      <c r="V106" s="26">
        <v>2</v>
      </c>
      <c r="W106" s="26">
        <v>20</v>
      </c>
      <c r="X106" s="26">
        <v>7.82</v>
      </c>
      <c r="Y106" s="26">
        <v>7.83</v>
      </c>
      <c r="Z106" s="26">
        <v>7.85</v>
      </c>
      <c r="AA106" s="27">
        <f t="shared" si="11"/>
        <v>7.833333333333333</v>
      </c>
      <c r="AB106" s="26">
        <v>5.68</v>
      </c>
      <c r="AC106" s="26">
        <v>4.8600000000000003</v>
      </c>
      <c r="AD106" s="26">
        <v>1.45</v>
      </c>
      <c r="AE106" s="26">
        <v>2.97</v>
      </c>
      <c r="AF106" s="26">
        <v>1.03</v>
      </c>
      <c r="AG106" s="26">
        <v>1.91</v>
      </c>
      <c r="AH106" s="26">
        <v>0.9</v>
      </c>
      <c r="AI106" s="26">
        <v>0.22600000000000001</v>
      </c>
      <c r="AJ106" s="26">
        <v>77.224000000000004</v>
      </c>
      <c r="AK106" s="26">
        <v>0.69299999999999995</v>
      </c>
      <c r="AL106" s="26">
        <v>63.465000000000003</v>
      </c>
      <c r="AM106" s="26">
        <v>0.57599999999999996</v>
      </c>
      <c r="AN106" s="26">
        <v>996.28399999999999</v>
      </c>
      <c r="AO106" s="26">
        <f t="shared" si="13"/>
        <v>4981.42</v>
      </c>
      <c r="AP106" s="29">
        <v>4.98142</v>
      </c>
    </row>
    <row r="107" spans="1:42" ht="14.25">
      <c r="A107" s="26">
        <v>111</v>
      </c>
      <c r="B107" s="34" t="s">
        <v>155</v>
      </c>
      <c r="C107" s="26">
        <v>2</v>
      </c>
      <c r="D107" s="26">
        <v>53</v>
      </c>
      <c r="E107" s="26">
        <v>52</v>
      </c>
      <c r="F107" s="26">
        <v>1.55</v>
      </c>
      <c r="G107" s="27">
        <v>21.667000000000002</v>
      </c>
      <c r="H107" s="25">
        <v>2</v>
      </c>
      <c r="I107" s="25">
        <v>2</v>
      </c>
      <c r="J107" s="25">
        <v>3</v>
      </c>
      <c r="K107" s="25">
        <v>2</v>
      </c>
      <c r="L107" s="25">
        <v>2</v>
      </c>
      <c r="M107" s="25">
        <v>2</v>
      </c>
      <c r="N107" s="26">
        <v>2</v>
      </c>
      <c r="O107" s="26">
        <v>2</v>
      </c>
      <c r="P107" s="26">
        <v>2</v>
      </c>
      <c r="Q107" s="26">
        <v>2</v>
      </c>
      <c r="R107" s="26">
        <v>2</v>
      </c>
      <c r="S107" s="26">
        <v>2</v>
      </c>
      <c r="T107" s="26">
        <v>2</v>
      </c>
      <c r="U107" s="26">
        <v>1</v>
      </c>
      <c r="V107" s="26">
        <v>2</v>
      </c>
      <c r="W107" s="26">
        <v>38</v>
      </c>
      <c r="X107" s="26">
        <v>5.81</v>
      </c>
      <c r="Y107" s="26">
        <v>5.77</v>
      </c>
      <c r="Z107" s="26">
        <v>5.79</v>
      </c>
      <c r="AA107" s="27">
        <f t="shared" si="11"/>
        <v>5.7899999999999991</v>
      </c>
      <c r="AB107" s="26">
        <v>5.13</v>
      </c>
      <c r="AC107" s="26">
        <v>5.28</v>
      </c>
      <c r="AD107" s="26">
        <v>2.0699999999999998</v>
      </c>
      <c r="AE107" s="26">
        <v>3.47</v>
      </c>
      <c r="AF107" s="26">
        <v>1.29</v>
      </c>
      <c r="AG107" s="26">
        <v>2.13</v>
      </c>
      <c r="AH107" s="26">
        <v>0.61</v>
      </c>
      <c r="AI107" s="26">
        <v>0.20899999999999999</v>
      </c>
      <c r="AJ107" s="26">
        <v>68.709999999999994</v>
      </c>
      <c r="AK107" s="26">
        <v>0.70799999999999996</v>
      </c>
      <c r="AL107" s="26">
        <v>65.135999999999996</v>
      </c>
      <c r="AM107" s="26">
        <v>0.46700000000000003</v>
      </c>
      <c r="AN107" s="26">
        <v>769.02200000000005</v>
      </c>
      <c r="AO107" s="26">
        <f t="shared" si="13"/>
        <v>3845.11</v>
      </c>
      <c r="AP107" s="29">
        <v>3.84511</v>
      </c>
    </row>
    <row r="108" spans="1:42" ht="14.25">
      <c r="A108" s="26">
        <v>112</v>
      </c>
      <c r="B108" s="34" t="s">
        <v>156</v>
      </c>
      <c r="C108" s="26">
        <v>2</v>
      </c>
      <c r="D108" s="26">
        <v>63</v>
      </c>
      <c r="E108" s="26">
        <v>61.5</v>
      </c>
      <c r="F108" s="26">
        <v>1.59</v>
      </c>
      <c r="G108" s="27">
        <v>24.308</v>
      </c>
      <c r="H108" s="25">
        <v>1</v>
      </c>
      <c r="I108" s="25">
        <v>1</v>
      </c>
      <c r="J108" s="25">
        <v>3</v>
      </c>
      <c r="K108" s="25">
        <v>2</v>
      </c>
      <c r="L108" s="25">
        <v>2</v>
      </c>
      <c r="M108" s="25">
        <v>1</v>
      </c>
      <c r="N108" s="26">
        <v>2</v>
      </c>
      <c r="O108" s="26">
        <v>1</v>
      </c>
      <c r="P108" s="26">
        <v>2</v>
      </c>
      <c r="Q108" s="26">
        <v>2</v>
      </c>
      <c r="R108" s="26">
        <v>2</v>
      </c>
      <c r="S108" s="26">
        <v>2</v>
      </c>
      <c r="T108" s="26">
        <v>2</v>
      </c>
      <c r="U108" s="26">
        <v>2</v>
      </c>
      <c r="V108" s="26">
        <v>2</v>
      </c>
      <c r="W108" s="26">
        <v>2</v>
      </c>
      <c r="X108" s="26">
        <v>7.88</v>
      </c>
      <c r="Y108" s="26">
        <v>7.9</v>
      </c>
      <c r="Z108" s="26">
        <v>7.93</v>
      </c>
      <c r="AA108" s="27">
        <f t="shared" si="11"/>
        <v>7.9033333333333333</v>
      </c>
      <c r="AB108" s="26">
        <v>2.38</v>
      </c>
      <c r="AC108" s="26">
        <v>5.87</v>
      </c>
      <c r="AD108" s="26">
        <v>2.54</v>
      </c>
      <c r="AE108" s="26">
        <v>4.16</v>
      </c>
      <c r="AF108" s="26">
        <v>1.28</v>
      </c>
      <c r="AG108" s="26">
        <v>3.68</v>
      </c>
      <c r="AH108" s="26">
        <v>1.1499999999999999</v>
      </c>
      <c r="AI108" s="26">
        <v>0.28199999999999997</v>
      </c>
      <c r="AJ108" s="26">
        <v>105.627</v>
      </c>
      <c r="AK108" s="26">
        <v>0.42899999999999999</v>
      </c>
      <c r="AL108" s="26">
        <v>34.960999999999999</v>
      </c>
      <c r="AM108" s="26">
        <v>0.63100000000000001</v>
      </c>
      <c r="AN108" s="26">
        <v>1112.452</v>
      </c>
      <c r="AO108" s="26">
        <f t="shared" si="13"/>
        <v>5562.26</v>
      </c>
      <c r="AP108" s="29">
        <v>5.5622600000000002</v>
      </c>
    </row>
    <row r="109" spans="1:42" ht="14.25">
      <c r="A109" s="26">
        <v>113</v>
      </c>
      <c r="B109" s="34" t="s">
        <v>157</v>
      </c>
      <c r="C109" s="26">
        <v>1</v>
      </c>
      <c r="D109" s="26">
        <v>72</v>
      </c>
      <c r="E109" s="26">
        <v>80</v>
      </c>
      <c r="F109" s="26">
        <v>1.78</v>
      </c>
      <c r="G109" s="27">
        <v>25.315999999999999</v>
      </c>
      <c r="H109" s="25">
        <v>2</v>
      </c>
      <c r="I109" s="25">
        <v>1</v>
      </c>
      <c r="J109" s="25">
        <v>3</v>
      </c>
      <c r="K109" s="25">
        <v>2</v>
      </c>
      <c r="L109" s="25">
        <v>2</v>
      </c>
      <c r="M109" s="25">
        <v>2</v>
      </c>
      <c r="N109" s="26">
        <v>2</v>
      </c>
      <c r="O109" s="26">
        <v>1</v>
      </c>
      <c r="P109" s="26">
        <v>2</v>
      </c>
      <c r="Q109" s="26">
        <v>1</v>
      </c>
      <c r="R109" s="26">
        <v>2</v>
      </c>
      <c r="S109" s="26">
        <v>2</v>
      </c>
      <c r="T109" s="26">
        <v>2</v>
      </c>
      <c r="U109" s="26">
        <v>1</v>
      </c>
      <c r="V109" s="26">
        <v>2</v>
      </c>
      <c r="W109" s="26">
        <v>5</v>
      </c>
      <c r="X109" s="26">
        <v>7.49</v>
      </c>
      <c r="Y109" s="26">
        <v>7.54</v>
      </c>
      <c r="Z109" s="26">
        <v>7.51</v>
      </c>
      <c r="AA109" s="27">
        <f t="shared" si="11"/>
        <v>7.5133333333333328</v>
      </c>
      <c r="AB109" s="26">
        <v>2.78</v>
      </c>
      <c r="AC109" s="26">
        <v>3.92</v>
      </c>
      <c r="AD109" s="26">
        <v>1.3</v>
      </c>
      <c r="AE109" s="26">
        <v>4.29</v>
      </c>
      <c r="AF109" s="26">
        <v>1.03</v>
      </c>
      <c r="AG109" s="26">
        <v>2.63</v>
      </c>
      <c r="AH109" s="26">
        <v>0.59</v>
      </c>
      <c r="AI109" s="26">
        <v>0.157</v>
      </c>
      <c r="AJ109" s="26">
        <v>43.011000000000003</v>
      </c>
      <c r="AK109" s="26">
        <v>0.51400000000000001</v>
      </c>
      <c r="AL109" s="26">
        <v>43.944000000000003</v>
      </c>
      <c r="AM109" s="26">
        <v>0.67400000000000004</v>
      </c>
      <c r="AN109" s="26">
        <v>1203.9960000000001</v>
      </c>
      <c r="AO109" s="26">
        <f t="shared" si="13"/>
        <v>6019.9800000000005</v>
      </c>
      <c r="AP109" s="29">
        <v>6.0199800000000003</v>
      </c>
    </row>
    <row r="110" spans="1:42" ht="14.25">
      <c r="A110" s="26">
        <v>117</v>
      </c>
      <c r="B110" s="34" t="s">
        <v>158</v>
      </c>
      <c r="C110" s="26">
        <v>1</v>
      </c>
      <c r="D110" s="26">
        <v>67</v>
      </c>
      <c r="E110" s="26">
        <v>79</v>
      </c>
      <c r="F110" s="26">
        <v>1.72</v>
      </c>
      <c r="G110" s="27">
        <v>26.689</v>
      </c>
      <c r="H110" s="25">
        <v>1</v>
      </c>
      <c r="I110" s="25">
        <v>1</v>
      </c>
      <c r="J110" s="25">
        <v>3</v>
      </c>
      <c r="K110" s="25">
        <v>1</v>
      </c>
      <c r="L110" s="25">
        <v>2</v>
      </c>
      <c r="M110" s="25">
        <v>2</v>
      </c>
      <c r="N110" s="26">
        <v>2</v>
      </c>
      <c r="O110" s="26">
        <v>1</v>
      </c>
      <c r="P110" s="26">
        <v>2</v>
      </c>
      <c r="Q110" s="26">
        <v>1</v>
      </c>
      <c r="R110" s="26">
        <v>1</v>
      </c>
      <c r="S110" s="26">
        <v>2</v>
      </c>
      <c r="T110" s="26">
        <v>1</v>
      </c>
      <c r="U110" s="26">
        <v>1</v>
      </c>
      <c r="V110" s="26">
        <v>2</v>
      </c>
      <c r="W110" s="26">
        <v>42</v>
      </c>
      <c r="X110" s="26">
        <v>7.43</v>
      </c>
      <c r="Y110" s="26">
        <v>7.46</v>
      </c>
      <c r="Z110" s="26">
        <v>7.41</v>
      </c>
      <c r="AA110" s="27">
        <f t="shared" si="11"/>
        <v>7.4333333333333336</v>
      </c>
      <c r="AB110" s="26">
        <v>5.79</v>
      </c>
      <c r="AC110" s="26">
        <v>4.87</v>
      </c>
      <c r="AD110" s="26">
        <v>3.21</v>
      </c>
      <c r="AE110" s="26">
        <v>4.1500000000000004</v>
      </c>
      <c r="AF110" s="26">
        <v>1.25</v>
      </c>
      <c r="AG110" s="26">
        <v>2.78</v>
      </c>
      <c r="AH110" s="26">
        <v>0.43</v>
      </c>
      <c r="AI110" s="26">
        <v>0.32200000000000001</v>
      </c>
      <c r="AJ110" s="26">
        <v>126.238</v>
      </c>
      <c r="AK110" s="26">
        <v>0.74299999999999999</v>
      </c>
      <c r="AL110" s="26">
        <v>69.058999999999997</v>
      </c>
      <c r="AM110" s="26">
        <v>0.44600000000000001</v>
      </c>
      <c r="AN110" s="26">
        <v>725.67600000000004</v>
      </c>
      <c r="AO110" s="26">
        <f t="shared" si="13"/>
        <v>3628.38</v>
      </c>
      <c r="AP110" s="29">
        <v>3.6283799999999999</v>
      </c>
    </row>
    <row r="111" spans="1:42" ht="14.25">
      <c r="A111" s="26">
        <v>121</v>
      </c>
      <c r="B111" s="34" t="s">
        <v>159</v>
      </c>
      <c r="C111" s="26">
        <v>1</v>
      </c>
      <c r="D111" s="26">
        <v>61</v>
      </c>
      <c r="E111" s="26">
        <v>67.5</v>
      </c>
      <c r="F111" s="26">
        <v>1.76</v>
      </c>
      <c r="G111" s="27">
        <v>21.844999999999999</v>
      </c>
      <c r="H111" s="25">
        <v>2</v>
      </c>
      <c r="I111" s="25">
        <v>2</v>
      </c>
      <c r="J111" s="25">
        <v>3</v>
      </c>
      <c r="K111" s="25">
        <v>2</v>
      </c>
      <c r="L111" s="25">
        <v>1</v>
      </c>
      <c r="M111" s="25">
        <v>2</v>
      </c>
      <c r="N111" s="26">
        <v>2</v>
      </c>
      <c r="O111" s="26">
        <v>1</v>
      </c>
      <c r="P111" s="26">
        <v>2</v>
      </c>
      <c r="Q111" s="26">
        <v>2</v>
      </c>
      <c r="R111" s="26">
        <v>1</v>
      </c>
      <c r="S111" s="26">
        <v>1</v>
      </c>
      <c r="T111" s="26">
        <v>2</v>
      </c>
      <c r="U111" s="26">
        <v>1</v>
      </c>
      <c r="V111" s="26">
        <v>1</v>
      </c>
      <c r="W111" s="26">
        <v>2</v>
      </c>
      <c r="X111" s="26">
        <v>4.62</v>
      </c>
      <c r="Y111" s="26">
        <v>4.6100000000000003</v>
      </c>
      <c r="Z111" s="26">
        <v>4.6500000000000004</v>
      </c>
      <c r="AA111" s="27">
        <f t="shared" si="11"/>
        <v>4.6266666666666669</v>
      </c>
      <c r="AB111" s="26">
        <v>2.89</v>
      </c>
      <c r="AC111" s="26">
        <v>5.01</v>
      </c>
      <c r="AD111" s="26">
        <v>0.78</v>
      </c>
      <c r="AE111" s="26">
        <v>4.16</v>
      </c>
      <c r="AF111" s="26">
        <v>1.28</v>
      </c>
      <c r="AG111" s="26">
        <v>2.48</v>
      </c>
      <c r="AH111" s="26">
        <v>0.35</v>
      </c>
      <c r="AI111" s="26">
        <v>0.20399999999999999</v>
      </c>
      <c r="AJ111" s="26">
        <v>66.215999999999994</v>
      </c>
      <c r="AK111" s="26">
        <v>0.33</v>
      </c>
      <c r="AL111" s="26">
        <v>24.745999999999999</v>
      </c>
      <c r="AM111" s="26">
        <v>0.65</v>
      </c>
      <c r="AN111" s="26">
        <v>1152.8230000000001</v>
      </c>
      <c r="AO111" s="26">
        <f t="shared" si="13"/>
        <v>5764.1150000000007</v>
      </c>
      <c r="AP111" s="29">
        <v>5.7641150000000003</v>
      </c>
    </row>
    <row r="112" spans="1:42" ht="14.25">
      <c r="A112" s="26">
        <v>122</v>
      </c>
      <c r="B112" s="34" t="s">
        <v>73</v>
      </c>
      <c r="C112" s="26">
        <v>2</v>
      </c>
      <c r="D112" s="26">
        <v>59</v>
      </c>
      <c r="E112" s="26">
        <v>67</v>
      </c>
      <c r="F112" s="26">
        <v>1.64</v>
      </c>
      <c r="G112" s="27">
        <v>24.907</v>
      </c>
      <c r="H112" s="25">
        <v>2</v>
      </c>
      <c r="I112" s="25">
        <v>2</v>
      </c>
      <c r="J112" s="25">
        <v>3</v>
      </c>
      <c r="K112" s="25">
        <v>2</v>
      </c>
      <c r="L112" s="25">
        <v>2</v>
      </c>
      <c r="M112" s="25">
        <v>2</v>
      </c>
      <c r="N112" s="26">
        <v>2</v>
      </c>
      <c r="O112" s="26">
        <v>2</v>
      </c>
      <c r="P112" s="26">
        <v>2</v>
      </c>
      <c r="Q112" s="26">
        <v>2</v>
      </c>
      <c r="R112" s="26">
        <v>2</v>
      </c>
      <c r="S112" s="26">
        <v>2</v>
      </c>
      <c r="T112" s="26">
        <v>2</v>
      </c>
      <c r="U112" s="26">
        <v>2</v>
      </c>
      <c r="V112" s="26">
        <v>2</v>
      </c>
      <c r="W112" s="26">
        <v>28</v>
      </c>
      <c r="X112" s="26">
        <v>3.19</v>
      </c>
      <c r="Y112" s="26">
        <v>3.25</v>
      </c>
      <c r="Z112" s="26">
        <v>3.23</v>
      </c>
      <c r="AA112" s="27">
        <f t="shared" si="11"/>
        <v>3.2233333333333332</v>
      </c>
      <c r="AB112" s="26">
        <v>3.59</v>
      </c>
      <c r="AC112" s="26">
        <v>6.44</v>
      </c>
      <c r="AD112" s="26">
        <v>0.87</v>
      </c>
      <c r="AE112" s="26">
        <v>2.83</v>
      </c>
      <c r="AF112" s="26">
        <v>0.77</v>
      </c>
      <c r="AG112" s="26">
        <v>2.04</v>
      </c>
      <c r="AH112" s="26">
        <v>0.94</v>
      </c>
      <c r="AI112" s="26">
        <v>0.219</v>
      </c>
      <c r="AJ112" s="26">
        <v>73.712000000000003</v>
      </c>
      <c r="AK112" s="26">
        <v>0.65600000000000003</v>
      </c>
      <c r="AL112" s="26">
        <v>59.363999999999997</v>
      </c>
      <c r="AM112" s="26">
        <v>0.48399999999999999</v>
      </c>
      <c r="AN112" s="26">
        <v>804.21400000000006</v>
      </c>
      <c r="AO112" s="26">
        <f t="shared" si="13"/>
        <v>4021.07</v>
      </c>
      <c r="AP112" s="29">
        <v>4.0210699999999999</v>
      </c>
    </row>
    <row r="113" spans="1:42" ht="14.25">
      <c r="A113" s="26">
        <v>123</v>
      </c>
      <c r="B113" s="34" t="s">
        <v>160</v>
      </c>
      <c r="C113" s="26">
        <v>1</v>
      </c>
      <c r="D113" s="26">
        <v>55</v>
      </c>
      <c r="E113" s="26">
        <v>72</v>
      </c>
      <c r="F113" s="26">
        <v>1.76</v>
      </c>
      <c r="G113" s="27">
        <v>23.300999999999998</v>
      </c>
      <c r="H113" s="25">
        <v>1</v>
      </c>
      <c r="I113" s="25">
        <v>1</v>
      </c>
      <c r="J113" s="25">
        <v>3</v>
      </c>
      <c r="K113" s="25">
        <v>1</v>
      </c>
      <c r="L113" s="25">
        <v>2</v>
      </c>
      <c r="M113" s="25">
        <v>2</v>
      </c>
      <c r="N113" s="26">
        <v>2</v>
      </c>
      <c r="O113" s="26">
        <v>1</v>
      </c>
      <c r="P113" s="26">
        <v>2</v>
      </c>
      <c r="Q113" s="26">
        <v>1</v>
      </c>
      <c r="R113" s="26">
        <v>2</v>
      </c>
      <c r="S113" s="26">
        <v>1</v>
      </c>
      <c r="T113" s="26">
        <v>1</v>
      </c>
      <c r="U113" s="26">
        <v>2</v>
      </c>
      <c r="V113" s="26">
        <v>2</v>
      </c>
      <c r="W113" s="26">
        <v>8</v>
      </c>
      <c r="X113" s="26">
        <v>6.53</v>
      </c>
      <c r="Y113" s="26">
        <v>6.57</v>
      </c>
      <c r="Z113" s="26">
        <v>6.58</v>
      </c>
      <c r="AA113" s="27">
        <f t="shared" si="11"/>
        <v>6.56</v>
      </c>
      <c r="AB113" s="26">
        <v>3.19</v>
      </c>
      <c r="AC113" s="26">
        <v>4.5599999999999996</v>
      </c>
      <c r="AD113" s="26">
        <v>1.86</v>
      </c>
      <c r="AE113" s="26">
        <v>3.47</v>
      </c>
      <c r="AF113" s="26">
        <v>1.21</v>
      </c>
      <c r="AG113" s="26">
        <v>2.84</v>
      </c>
      <c r="AH113" s="26">
        <v>0.64</v>
      </c>
      <c r="AI113" s="26">
        <v>0.182</v>
      </c>
      <c r="AJ113" s="26">
        <v>55.3</v>
      </c>
      <c r="AK113" s="26">
        <v>0.60499999999999998</v>
      </c>
      <c r="AL113" s="26">
        <v>53.768000000000001</v>
      </c>
      <c r="AM113" s="26">
        <v>0.61899999999999999</v>
      </c>
      <c r="AN113" s="26">
        <v>1087.019</v>
      </c>
      <c r="AO113" s="26">
        <f t="shared" si="13"/>
        <v>5435.0950000000003</v>
      </c>
      <c r="AP113" s="29">
        <v>5.4350949999999996</v>
      </c>
    </row>
    <row r="114" spans="1:42" ht="14.25">
      <c r="A114" s="26">
        <v>126</v>
      </c>
      <c r="B114" s="34" t="s">
        <v>161</v>
      </c>
      <c r="C114" s="26">
        <v>1</v>
      </c>
      <c r="D114" s="26">
        <v>75</v>
      </c>
      <c r="E114" s="26">
        <v>69</v>
      </c>
      <c r="F114" s="26">
        <v>1.7</v>
      </c>
      <c r="G114" s="27">
        <v>23.875</v>
      </c>
      <c r="H114" s="25">
        <v>1</v>
      </c>
      <c r="I114" s="25">
        <v>1</v>
      </c>
      <c r="J114" s="25">
        <v>3</v>
      </c>
      <c r="K114" s="25">
        <v>2</v>
      </c>
      <c r="L114" s="25">
        <v>2</v>
      </c>
      <c r="M114" s="25">
        <v>1</v>
      </c>
      <c r="N114" s="26">
        <v>2</v>
      </c>
      <c r="O114" s="26">
        <v>1</v>
      </c>
      <c r="P114" s="26">
        <v>2</v>
      </c>
      <c r="Q114" s="26">
        <v>2</v>
      </c>
      <c r="R114" s="26">
        <v>2</v>
      </c>
      <c r="S114" s="26">
        <v>1</v>
      </c>
      <c r="T114" s="26">
        <v>1</v>
      </c>
      <c r="U114" s="26">
        <v>2</v>
      </c>
      <c r="V114" s="26">
        <v>2</v>
      </c>
      <c r="W114" s="26">
        <v>15</v>
      </c>
      <c r="X114" s="26">
        <v>2.5499999999999998</v>
      </c>
      <c r="Y114" s="26">
        <v>2.57</v>
      </c>
      <c r="Z114" s="26">
        <v>2.56</v>
      </c>
      <c r="AA114" s="27">
        <f t="shared" si="11"/>
        <v>2.56</v>
      </c>
      <c r="AB114" s="26">
        <v>3.85</v>
      </c>
      <c r="AC114" s="26">
        <v>5.85</v>
      </c>
      <c r="AD114" s="26">
        <v>1.64</v>
      </c>
      <c r="AE114" s="26">
        <v>3.24</v>
      </c>
      <c r="AF114" s="26">
        <v>1.35</v>
      </c>
      <c r="AG114" s="26">
        <v>1.95</v>
      </c>
      <c r="AH114" s="26">
        <v>0.54</v>
      </c>
      <c r="AI114" s="26">
        <v>0.191</v>
      </c>
      <c r="AJ114" s="26">
        <v>59.753999999999998</v>
      </c>
      <c r="AK114" s="26">
        <v>0.51</v>
      </c>
      <c r="AL114" s="26">
        <v>43.517000000000003</v>
      </c>
      <c r="AM114" s="26">
        <v>0.54200000000000004</v>
      </c>
      <c r="AN114" s="26">
        <v>924.97900000000004</v>
      </c>
      <c r="AO114" s="26">
        <f t="shared" si="13"/>
        <v>4624.8950000000004</v>
      </c>
      <c r="AP114" s="29">
        <v>4.6248950000000004</v>
      </c>
    </row>
    <row r="115" spans="1:42" ht="14.25">
      <c r="A115" s="26">
        <v>129</v>
      </c>
      <c r="B115" s="34" t="s">
        <v>162</v>
      </c>
      <c r="C115" s="26">
        <v>1</v>
      </c>
      <c r="D115" s="26">
        <v>60</v>
      </c>
      <c r="E115" s="26">
        <v>73</v>
      </c>
      <c r="F115" s="26">
        <v>1.74</v>
      </c>
      <c r="G115" s="27">
        <v>24.091999999999999</v>
      </c>
      <c r="H115" s="25">
        <v>1</v>
      </c>
      <c r="I115" s="25">
        <v>2</v>
      </c>
      <c r="J115" s="25">
        <v>3</v>
      </c>
      <c r="K115" s="25">
        <v>2</v>
      </c>
      <c r="L115" s="25">
        <v>2</v>
      </c>
      <c r="M115" s="25">
        <v>2</v>
      </c>
      <c r="N115" s="26">
        <v>2</v>
      </c>
      <c r="O115" s="26">
        <v>2</v>
      </c>
      <c r="P115" s="26">
        <v>2</v>
      </c>
      <c r="Q115" s="26">
        <v>2</v>
      </c>
      <c r="R115" s="26">
        <v>2</v>
      </c>
      <c r="S115" s="26">
        <v>2</v>
      </c>
      <c r="T115" s="26">
        <v>2</v>
      </c>
      <c r="U115" s="26">
        <v>2</v>
      </c>
      <c r="V115" s="26">
        <v>2</v>
      </c>
      <c r="W115" s="26">
        <v>24</v>
      </c>
      <c r="X115" s="26">
        <v>4.3</v>
      </c>
      <c r="Y115" s="26">
        <v>4.34</v>
      </c>
      <c r="Z115" s="26">
        <v>4.3099999999999996</v>
      </c>
      <c r="AA115" s="27">
        <f t="shared" si="11"/>
        <v>4.3166666666666664</v>
      </c>
      <c r="AB115" s="26">
        <v>3.45</v>
      </c>
      <c r="AC115" s="26">
        <v>4.82</v>
      </c>
      <c r="AD115" s="26">
        <v>1.32</v>
      </c>
      <c r="AE115" s="26">
        <v>2.95</v>
      </c>
      <c r="AF115" s="26">
        <v>0.97</v>
      </c>
      <c r="AG115" s="26">
        <v>1.96</v>
      </c>
      <c r="AH115" s="26">
        <v>0.71</v>
      </c>
      <c r="AI115" s="26">
        <v>0.191</v>
      </c>
      <c r="AJ115" s="26">
        <v>59.753999999999998</v>
      </c>
      <c r="AK115" s="26">
        <v>0.64900000000000002</v>
      </c>
      <c r="AL115" s="26">
        <v>58.591999999999999</v>
      </c>
      <c r="AM115" s="26">
        <v>0.55300000000000005</v>
      </c>
      <c r="AN115" s="26">
        <v>948.00599999999997</v>
      </c>
      <c r="AO115" s="26">
        <f t="shared" si="13"/>
        <v>4740.03</v>
      </c>
      <c r="AP115" s="29">
        <v>4.74003</v>
      </c>
    </row>
    <row r="116" spans="1:42" ht="14.25">
      <c r="A116" s="26">
        <v>131</v>
      </c>
      <c r="B116" s="34" t="s">
        <v>163</v>
      </c>
      <c r="C116" s="26">
        <v>2</v>
      </c>
      <c r="D116" s="26">
        <v>59</v>
      </c>
      <c r="E116" s="26">
        <v>64</v>
      </c>
      <c r="F116" s="26">
        <v>1.65</v>
      </c>
      <c r="G116" s="27">
        <v>23.529</v>
      </c>
      <c r="H116" s="25">
        <v>2</v>
      </c>
      <c r="I116" s="25">
        <v>2</v>
      </c>
      <c r="J116" s="25">
        <v>3</v>
      </c>
      <c r="K116" s="25">
        <v>2</v>
      </c>
      <c r="L116" s="25">
        <v>1</v>
      </c>
      <c r="M116" s="25">
        <v>2</v>
      </c>
      <c r="N116" s="26">
        <v>2</v>
      </c>
      <c r="O116" s="26">
        <v>1</v>
      </c>
      <c r="P116" s="26">
        <v>2</v>
      </c>
      <c r="Q116" s="26">
        <v>2</v>
      </c>
      <c r="R116" s="26">
        <v>2</v>
      </c>
      <c r="S116" s="26">
        <v>1</v>
      </c>
      <c r="T116" s="26">
        <v>1</v>
      </c>
      <c r="U116" s="26">
        <v>1</v>
      </c>
      <c r="V116" s="26">
        <v>1</v>
      </c>
      <c r="W116" s="26">
        <v>44</v>
      </c>
      <c r="X116" s="26">
        <v>6.54</v>
      </c>
      <c r="Y116" s="26">
        <v>6.52</v>
      </c>
      <c r="Z116" s="26">
        <v>6.56</v>
      </c>
      <c r="AA116" s="27">
        <f t="shared" si="11"/>
        <v>6.5399999999999991</v>
      </c>
      <c r="AB116" s="26">
        <v>4.8899999999999997</v>
      </c>
      <c r="AC116" s="26">
        <v>5.32</v>
      </c>
      <c r="AD116" s="26">
        <v>2.62</v>
      </c>
      <c r="AE116" s="26">
        <v>3.47</v>
      </c>
      <c r="AF116" s="26">
        <v>1.21</v>
      </c>
      <c r="AG116" s="26">
        <v>2.98</v>
      </c>
      <c r="AH116" s="26">
        <v>0.53</v>
      </c>
      <c r="AI116" s="26">
        <v>0.22800000000000001</v>
      </c>
      <c r="AJ116" s="26">
        <v>78.228999999999999</v>
      </c>
      <c r="AK116" s="26">
        <v>0.66</v>
      </c>
      <c r="AL116" s="26">
        <v>59.805999999999997</v>
      </c>
      <c r="AM116" s="26">
        <v>0.41199999999999998</v>
      </c>
      <c r="AN116" s="26">
        <v>655.78700000000003</v>
      </c>
      <c r="AO116" s="26">
        <f t="shared" si="13"/>
        <v>3278.9350000000004</v>
      </c>
      <c r="AP116" s="29">
        <v>3.2789350000000002</v>
      </c>
    </row>
    <row r="117" spans="1:42" ht="14.25">
      <c r="A117" s="26">
        <v>137</v>
      </c>
      <c r="B117" s="34" t="s">
        <v>164</v>
      </c>
      <c r="C117" s="26">
        <v>1</v>
      </c>
      <c r="D117" s="26">
        <v>66</v>
      </c>
      <c r="E117" s="26">
        <v>78</v>
      </c>
      <c r="F117" s="26">
        <v>1.75</v>
      </c>
      <c r="G117" s="27">
        <v>25.49</v>
      </c>
      <c r="H117" s="25">
        <v>1</v>
      </c>
      <c r="I117" s="25">
        <v>1</v>
      </c>
      <c r="J117" s="25">
        <v>3</v>
      </c>
      <c r="K117" s="25">
        <v>2</v>
      </c>
      <c r="L117" s="25">
        <v>2</v>
      </c>
      <c r="M117" s="25">
        <v>2</v>
      </c>
      <c r="N117" s="26">
        <v>2</v>
      </c>
      <c r="O117" s="26">
        <v>1</v>
      </c>
      <c r="P117" s="26">
        <v>2</v>
      </c>
      <c r="Q117" s="26">
        <v>2</v>
      </c>
      <c r="R117" s="26">
        <v>2</v>
      </c>
      <c r="S117" s="26">
        <v>2</v>
      </c>
      <c r="T117" s="26">
        <v>2</v>
      </c>
      <c r="U117" s="26">
        <v>2</v>
      </c>
      <c r="V117" s="26">
        <v>2</v>
      </c>
      <c r="W117" s="26">
        <v>28</v>
      </c>
      <c r="X117" s="26">
        <v>5.68</v>
      </c>
      <c r="Y117" s="26">
        <v>5.69</v>
      </c>
      <c r="Z117" s="26">
        <v>5.71</v>
      </c>
      <c r="AA117" s="27">
        <f t="shared" si="11"/>
        <v>5.6933333333333342</v>
      </c>
      <c r="AB117" s="26">
        <v>3.58</v>
      </c>
      <c r="AC117" s="26">
        <v>4.8499999999999996</v>
      </c>
      <c r="AD117" s="26">
        <v>1.45</v>
      </c>
      <c r="AE117" s="26">
        <v>2.82</v>
      </c>
      <c r="AF117" s="26">
        <v>1.29</v>
      </c>
      <c r="AG117" s="26">
        <v>1.96</v>
      </c>
      <c r="AH117" s="26">
        <v>0.57999999999999996</v>
      </c>
      <c r="AI117" s="26">
        <v>0.17799999999999999</v>
      </c>
      <c r="AJ117" s="26">
        <v>53.325000000000003</v>
      </c>
      <c r="AK117" s="26">
        <v>0.65300000000000002</v>
      </c>
      <c r="AL117" s="26">
        <v>59.033000000000001</v>
      </c>
      <c r="AM117" s="26">
        <v>0.51900000000000002</v>
      </c>
      <c r="AN117" s="26">
        <v>876.95899999999995</v>
      </c>
      <c r="AO117" s="26">
        <f t="shared" si="13"/>
        <v>4384.7950000000001</v>
      </c>
      <c r="AP117" s="29">
        <v>4.3847950000000004</v>
      </c>
    </row>
    <row r="118" spans="1:42" ht="14.25">
      <c r="A118" s="26">
        <v>140</v>
      </c>
      <c r="B118" s="34" t="s">
        <v>165</v>
      </c>
      <c r="C118" s="26">
        <v>2</v>
      </c>
      <c r="D118" s="26">
        <v>65</v>
      </c>
      <c r="E118" s="26">
        <v>54.5</v>
      </c>
      <c r="F118" s="26">
        <v>1.58</v>
      </c>
      <c r="G118" s="27">
        <v>21.802</v>
      </c>
      <c r="H118" s="25">
        <v>2</v>
      </c>
      <c r="I118" s="25">
        <v>2</v>
      </c>
      <c r="J118" s="25">
        <v>3</v>
      </c>
      <c r="K118" s="25">
        <v>1</v>
      </c>
      <c r="L118" s="25">
        <v>2</v>
      </c>
      <c r="M118" s="25">
        <v>2</v>
      </c>
      <c r="N118" s="26">
        <v>2</v>
      </c>
      <c r="O118" s="26">
        <v>1</v>
      </c>
      <c r="P118" s="26">
        <v>2</v>
      </c>
      <c r="Q118" s="26">
        <v>1</v>
      </c>
      <c r="R118" s="26">
        <v>2</v>
      </c>
      <c r="S118" s="26">
        <v>2</v>
      </c>
      <c r="T118" s="26">
        <v>2</v>
      </c>
      <c r="U118" s="26">
        <v>2</v>
      </c>
      <c r="V118" s="26">
        <v>2</v>
      </c>
      <c r="W118" s="26">
        <v>2</v>
      </c>
      <c r="X118" s="26">
        <v>4.53</v>
      </c>
      <c r="Y118" s="26">
        <v>4.55</v>
      </c>
      <c r="Z118" s="26">
        <v>4.51</v>
      </c>
      <c r="AA118" s="27">
        <f t="shared" ref="AA118" si="14">(X118+Y118+Z118)/3</f>
        <v>4.53</v>
      </c>
      <c r="AB118" s="26">
        <v>2.3199999999999998</v>
      </c>
      <c r="AC118" s="26">
        <v>4.54</v>
      </c>
      <c r="AD118" s="26">
        <v>0.99</v>
      </c>
      <c r="AE118" s="26">
        <v>3.12</v>
      </c>
      <c r="AF118" s="26">
        <v>0.86</v>
      </c>
      <c r="AG118" s="26">
        <v>2.04</v>
      </c>
      <c r="AH118" s="26">
        <v>0.61</v>
      </c>
      <c r="AI118" s="26">
        <v>0.222</v>
      </c>
      <c r="AJ118" s="26">
        <v>75.215999999999994</v>
      </c>
      <c r="AK118" s="26">
        <v>0.32400000000000001</v>
      </c>
      <c r="AL118" s="26">
        <v>24.135999999999999</v>
      </c>
      <c r="AM118" s="26">
        <v>0.78</v>
      </c>
      <c r="AN118" s="26">
        <v>1432.44</v>
      </c>
      <c r="AO118" s="26">
        <f t="shared" si="13"/>
        <v>7162.2000000000007</v>
      </c>
      <c r="AP118" s="29">
        <v>7.1622000000000003</v>
      </c>
    </row>
    <row r="119" spans="1:42" ht="14.25">
      <c r="A119" s="26">
        <v>147</v>
      </c>
      <c r="B119" s="34" t="s">
        <v>166</v>
      </c>
      <c r="C119" s="26">
        <v>1</v>
      </c>
      <c r="D119" s="26">
        <v>68</v>
      </c>
      <c r="E119" s="26">
        <v>81</v>
      </c>
      <c r="F119" s="26">
        <v>1.77</v>
      </c>
      <c r="G119" s="27">
        <v>25.879000000000001</v>
      </c>
      <c r="H119" s="25">
        <v>1</v>
      </c>
      <c r="I119" s="25">
        <v>2</v>
      </c>
      <c r="J119" s="25">
        <v>3</v>
      </c>
      <c r="K119" s="25">
        <v>2</v>
      </c>
      <c r="L119" s="25">
        <v>2</v>
      </c>
      <c r="M119" s="25">
        <v>2</v>
      </c>
      <c r="N119" s="26">
        <v>2</v>
      </c>
      <c r="O119" s="26">
        <v>2</v>
      </c>
      <c r="P119" s="26">
        <v>2</v>
      </c>
      <c r="Q119" s="26">
        <v>2</v>
      </c>
      <c r="R119" s="26">
        <v>2</v>
      </c>
      <c r="S119" s="26">
        <v>2</v>
      </c>
      <c r="T119" s="26">
        <v>2</v>
      </c>
      <c r="U119" s="26">
        <v>2</v>
      </c>
      <c r="V119" s="26">
        <v>2</v>
      </c>
      <c r="W119" s="26">
        <v>18</v>
      </c>
      <c r="X119" s="26">
        <v>3.84</v>
      </c>
      <c r="Y119" s="26">
        <v>3.86</v>
      </c>
      <c r="Z119" s="26">
        <v>3.82</v>
      </c>
      <c r="AA119" s="27">
        <f t="shared" ref="AA119:AA149" si="15">(X119+Y119+Z119)/3</f>
        <v>3.84</v>
      </c>
      <c r="AB119" s="26">
        <v>3.76</v>
      </c>
      <c r="AC119" s="26">
        <v>5.21</v>
      </c>
      <c r="AD119" s="26">
        <v>1.83</v>
      </c>
      <c r="AE119" s="26">
        <v>2.63</v>
      </c>
      <c r="AF119" s="26">
        <v>0.78</v>
      </c>
      <c r="AG119" s="26">
        <v>1.76</v>
      </c>
      <c r="AH119" s="26">
        <v>0.94</v>
      </c>
      <c r="AI119" s="26">
        <v>0.16800000000000001</v>
      </c>
      <c r="AJ119" s="26">
        <v>48.402000000000001</v>
      </c>
      <c r="AK119" s="26">
        <v>0.61299999999999999</v>
      </c>
      <c r="AL119" s="26">
        <v>54.640999999999998</v>
      </c>
      <c r="AM119" s="26">
        <v>0.51</v>
      </c>
      <c r="AN119" s="26">
        <v>858.21500000000003</v>
      </c>
      <c r="AO119" s="26">
        <f t="shared" si="13"/>
        <v>4291.0749999999998</v>
      </c>
      <c r="AP119" s="29">
        <v>4.2910750000000002</v>
      </c>
    </row>
    <row r="120" spans="1:42" ht="14.25">
      <c r="A120" s="26">
        <v>5</v>
      </c>
      <c r="B120" s="26" t="s">
        <v>167</v>
      </c>
      <c r="C120" s="26">
        <v>1</v>
      </c>
      <c r="D120" s="26">
        <v>50</v>
      </c>
      <c r="E120" s="26">
        <v>68</v>
      </c>
      <c r="F120" s="26">
        <v>1.76</v>
      </c>
      <c r="G120" s="27">
        <v>22.006</v>
      </c>
      <c r="H120" s="26">
        <v>2</v>
      </c>
      <c r="I120" s="26">
        <v>1</v>
      </c>
      <c r="J120" s="26">
        <v>4</v>
      </c>
      <c r="K120" s="26">
        <v>2</v>
      </c>
      <c r="L120" s="25">
        <v>2</v>
      </c>
      <c r="M120" s="25">
        <v>2</v>
      </c>
      <c r="N120" s="26">
        <v>2</v>
      </c>
      <c r="O120" s="26">
        <v>2</v>
      </c>
      <c r="P120" s="26">
        <v>2</v>
      </c>
      <c r="Q120" s="26">
        <v>2</v>
      </c>
      <c r="R120" s="26">
        <v>2</v>
      </c>
      <c r="S120" s="26">
        <v>2</v>
      </c>
      <c r="T120" s="26">
        <v>2</v>
      </c>
      <c r="U120" s="26">
        <v>2</v>
      </c>
      <c r="V120" s="26">
        <v>2</v>
      </c>
      <c r="W120" s="26">
        <v>0</v>
      </c>
      <c r="X120" s="26">
        <v>3.93</v>
      </c>
      <c r="Y120" s="26">
        <v>3.95</v>
      </c>
      <c r="Z120" s="26">
        <v>3.92</v>
      </c>
      <c r="AA120" s="27">
        <f t="shared" si="15"/>
        <v>3.9333333333333336</v>
      </c>
      <c r="AB120" s="26">
        <v>3.89</v>
      </c>
      <c r="AC120" s="26">
        <v>3.93</v>
      </c>
      <c r="AD120" s="26">
        <v>1.1000000000000001</v>
      </c>
      <c r="AE120" s="26">
        <v>4.58</v>
      </c>
      <c r="AF120" s="26">
        <v>1.59</v>
      </c>
      <c r="AG120" s="26">
        <v>2.61</v>
      </c>
      <c r="AH120" s="26">
        <v>0.5</v>
      </c>
      <c r="AI120" s="26">
        <v>0.26500000000000001</v>
      </c>
      <c r="AJ120" s="26">
        <v>96.947999999999993</v>
      </c>
      <c r="AK120" s="26">
        <v>0.502</v>
      </c>
      <c r="AL120" s="26">
        <v>42.664999999999999</v>
      </c>
      <c r="AM120" s="26">
        <v>0.65100000000000002</v>
      </c>
      <c r="AN120" s="26">
        <v>1154.951</v>
      </c>
      <c r="AO120" s="26">
        <f t="shared" si="13"/>
        <v>5774.7550000000001</v>
      </c>
      <c r="AP120" s="29">
        <v>5.7747549999999999</v>
      </c>
    </row>
    <row r="121" spans="1:42" ht="14.25">
      <c r="A121" s="26">
        <v>6</v>
      </c>
      <c r="B121" s="26" t="s">
        <v>168</v>
      </c>
      <c r="C121" s="26">
        <v>2</v>
      </c>
      <c r="D121" s="26">
        <v>57</v>
      </c>
      <c r="E121" s="26">
        <v>59</v>
      </c>
      <c r="F121" s="26">
        <v>1.55</v>
      </c>
      <c r="G121" s="27">
        <v>24.582999999999998</v>
      </c>
      <c r="H121" s="26">
        <v>2</v>
      </c>
      <c r="I121" s="26">
        <v>2</v>
      </c>
      <c r="J121" s="26">
        <v>4</v>
      </c>
      <c r="K121" s="26">
        <v>2</v>
      </c>
      <c r="L121" s="25">
        <v>2</v>
      </c>
      <c r="M121" s="25">
        <v>2</v>
      </c>
      <c r="N121" s="26">
        <v>2</v>
      </c>
      <c r="O121" s="26">
        <v>2</v>
      </c>
      <c r="P121" s="26">
        <v>2</v>
      </c>
      <c r="Q121" s="26">
        <v>2</v>
      </c>
      <c r="R121" s="26">
        <v>2</v>
      </c>
      <c r="S121" s="26">
        <v>2</v>
      </c>
      <c r="T121" s="26">
        <v>2</v>
      </c>
      <c r="U121" s="26">
        <v>2</v>
      </c>
      <c r="V121" s="26">
        <v>2</v>
      </c>
      <c r="W121" s="26">
        <v>0</v>
      </c>
      <c r="X121" s="26">
        <v>5.47</v>
      </c>
      <c r="Y121" s="26">
        <v>5.46</v>
      </c>
      <c r="Z121" s="26">
        <v>5.49</v>
      </c>
      <c r="AA121" s="27">
        <f t="shared" si="15"/>
        <v>5.4733333333333336</v>
      </c>
      <c r="AB121" s="26">
        <v>3.82</v>
      </c>
      <c r="AC121" s="26">
        <v>5.05</v>
      </c>
      <c r="AD121" s="26">
        <v>1.66</v>
      </c>
      <c r="AE121" s="26">
        <v>4.0999999999999996</v>
      </c>
      <c r="AF121" s="26">
        <v>0.77</v>
      </c>
      <c r="AG121" s="26">
        <v>2.4300000000000002</v>
      </c>
      <c r="AH121" s="26">
        <v>0.75</v>
      </c>
      <c r="AI121" s="26">
        <v>0.40799999999999997</v>
      </c>
      <c r="AJ121" s="26">
        <v>171.428</v>
      </c>
      <c r="AK121" s="26">
        <v>0.45200000000000001</v>
      </c>
      <c r="AL121" s="26">
        <v>37.372999999999998</v>
      </c>
      <c r="AM121" s="26">
        <v>0.69899999999999995</v>
      </c>
      <c r="AN121" s="26">
        <v>1257.5150000000001</v>
      </c>
      <c r="AO121" s="26">
        <f t="shared" si="13"/>
        <v>6287.5750000000007</v>
      </c>
      <c r="AP121" s="29">
        <v>6.2875750000000004</v>
      </c>
    </row>
    <row r="122" spans="1:42" ht="14.25">
      <c r="A122" s="26">
        <v>10</v>
      </c>
      <c r="B122" s="26" t="s">
        <v>169</v>
      </c>
      <c r="C122" s="26">
        <v>2</v>
      </c>
      <c r="D122" s="26">
        <v>57</v>
      </c>
      <c r="E122" s="26">
        <v>50</v>
      </c>
      <c r="F122" s="26">
        <v>1.58</v>
      </c>
      <c r="G122" s="27">
        <v>20</v>
      </c>
      <c r="H122" s="26">
        <v>2</v>
      </c>
      <c r="I122" s="26">
        <v>2</v>
      </c>
      <c r="J122" s="26">
        <v>4</v>
      </c>
      <c r="K122" s="26">
        <v>1</v>
      </c>
      <c r="L122" s="25">
        <v>1</v>
      </c>
      <c r="M122" s="25">
        <v>2</v>
      </c>
      <c r="N122" s="26">
        <v>2</v>
      </c>
      <c r="O122" s="26">
        <v>1</v>
      </c>
      <c r="P122" s="26">
        <v>1</v>
      </c>
      <c r="Q122" s="26">
        <v>1</v>
      </c>
      <c r="R122" s="26">
        <v>2</v>
      </c>
      <c r="S122" s="26">
        <v>1</v>
      </c>
      <c r="T122" s="26">
        <v>1</v>
      </c>
      <c r="U122" s="26">
        <v>1</v>
      </c>
      <c r="V122" s="26">
        <v>2</v>
      </c>
      <c r="W122" s="26">
        <v>0</v>
      </c>
      <c r="X122" s="26">
        <v>3.72</v>
      </c>
      <c r="Y122" s="26">
        <v>3.68</v>
      </c>
      <c r="Z122" s="26">
        <v>3.7</v>
      </c>
      <c r="AA122" s="27">
        <f t="shared" si="15"/>
        <v>3.7000000000000006</v>
      </c>
      <c r="AB122" s="26">
        <v>3.19</v>
      </c>
      <c r="AC122" s="26">
        <v>6.55</v>
      </c>
      <c r="AD122" s="26">
        <v>1.57</v>
      </c>
      <c r="AE122" s="26">
        <v>4.8099999999999996</v>
      </c>
      <c r="AF122" s="26">
        <v>1.25</v>
      </c>
      <c r="AG122" s="26">
        <v>3.02</v>
      </c>
      <c r="AH122" s="26">
        <v>0.71</v>
      </c>
      <c r="AI122" s="26">
        <v>0.214</v>
      </c>
      <c r="AJ122" s="26">
        <v>71.209000000000003</v>
      </c>
      <c r="AK122" s="26">
        <v>0.53200000000000003</v>
      </c>
      <c r="AL122" s="26">
        <v>45.871000000000002</v>
      </c>
      <c r="AM122" s="26">
        <v>0.52700000000000002</v>
      </c>
      <c r="AN122" s="26">
        <v>893.64200000000005</v>
      </c>
      <c r="AO122" s="26">
        <f t="shared" si="13"/>
        <v>4468.21</v>
      </c>
      <c r="AP122" s="29">
        <v>4.46821</v>
      </c>
    </row>
    <row r="123" spans="1:42" ht="14.25">
      <c r="A123" s="26">
        <v>15</v>
      </c>
      <c r="B123" s="26" t="s">
        <v>170</v>
      </c>
      <c r="C123" s="26">
        <v>1</v>
      </c>
      <c r="D123" s="26">
        <v>52</v>
      </c>
      <c r="E123" s="26">
        <v>72</v>
      </c>
      <c r="F123" s="26">
        <v>1.78</v>
      </c>
      <c r="G123" s="27">
        <v>22.785</v>
      </c>
      <c r="H123" s="26">
        <v>1</v>
      </c>
      <c r="I123" s="26">
        <v>1</v>
      </c>
      <c r="J123" s="26">
        <v>4</v>
      </c>
      <c r="K123" s="26">
        <v>2</v>
      </c>
      <c r="L123" s="25">
        <v>2</v>
      </c>
      <c r="M123" s="25">
        <v>2</v>
      </c>
      <c r="N123" s="26">
        <v>2</v>
      </c>
      <c r="O123" s="26">
        <v>2</v>
      </c>
      <c r="P123" s="26">
        <v>2</v>
      </c>
      <c r="Q123" s="26">
        <v>2</v>
      </c>
      <c r="R123" s="26">
        <v>2</v>
      </c>
      <c r="S123" s="26">
        <v>2</v>
      </c>
      <c r="T123" s="26">
        <v>2</v>
      </c>
      <c r="U123" s="26">
        <v>1</v>
      </c>
      <c r="V123" s="26">
        <v>2</v>
      </c>
      <c r="W123" s="26">
        <v>0</v>
      </c>
      <c r="X123" s="26">
        <v>4.5199999999999996</v>
      </c>
      <c r="Y123" s="26">
        <v>4.49</v>
      </c>
      <c r="Z123" s="26">
        <v>4.51</v>
      </c>
      <c r="AA123" s="27">
        <f t="shared" si="15"/>
        <v>4.5066666666666668</v>
      </c>
      <c r="AB123" s="26">
        <v>3.92</v>
      </c>
      <c r="AC123" s="26">
        <v>4.53</v>
      </c>
      <c r="AD123" s="26">
        <v>2.11</v>
      </c>
      <c r="AE123" s="26">
        <v>5.08</v>
      </c>
      <c r="AF123" s="26">
        <v>1.1399999999999999</v>
      </c>
      <c r="AG123" s="26">
        <v>3.79</v>
      </c>
      <c r="AH123" s="26">
        <v>0.96</v>
      </c>
      <c r="AI123" s="26">
        <v>0.246</v>
      </c>
      <c r="AJ123" s="26">
        <v>87.305999999999997</v>
      </c>
      <c r="AK123" s="26">
        <v>0.52</v>
      </c>
      <c r="AL123" s="26">
        <v>44.585999999999999</v>
      </c>
      <c r="AM123" s="26">
        <v>0.84099999999999997</v>
      </c>
      <c r="AN123" s="26">
        <v>1565.7439999999999</v>
      </c>
      <c r="AO123" s="26">
        <f t="shared" si="13"/>
        <v>7828.7199999999993</v>
      </c>
      <c r="AP123" s="29">
        <v>7.8287199999999997</v>
      </c>
    </row>
    <row r="124" spans="1:42" ht="14.25">
      <c r="A124" s="26">
        <v>17</v>
      </c>
      <c r="B124" s="26" t="s">
        <v>107</v>
      </c>
      <c r="C124" s="26">
        <v>1</v>
      </c>
      <c r="D124" s="26">
        <v>75</v>
      </c>
      <c r="E124" s="26">
        <v>73</v>
      </c>
      <c r="F124" s="26">
        <v>1.76</v>
      </c>
      <c r="G124" s="27">
        <v>23.625</v>
      </c>
      <c r="H124" s="26">
        <v>1</v>
      </c>
      <c r="I124" s="26">
        <v>1</v>
      </c>
      <c r="J124" s="26">
        <v>4</v>
      </c>
      <c r="K124" s="26">
        <v>1</v>
      </c>
      <c r="L124" s="25">
        <v>2</v>
      </c>
      <c r="M124" s="25">
        <v>1</v>
      </c>
      <c r="N124" s="26">
        <v>2</v>
      </c>
      <c r="O124" s="26">
        <v>1</v>
      </c>
      <c r="P124" s="26">
        <v>2</v>
      </c>
      <c r="Q124" s="26">
        <v>2</v>
      </c>
      <c r="R124" s="26">
        <v>1</v>
      </c>
      <c r="S124" s="26">
        <v>1</v>
      </c>
      <c r="T124" s="26">
        <v>1</v>
      </c>
      <c r="U124" s="26">
        <v>1</v>
      </c>
      <c r="V124" s="26">
        <v>2</v>
      </c>
      <c r="W124" s="26">
        <v>0</v>
      </c>
      <c r="X124" s="26">
        <v>4.83</v>
      </c>
      <c r="Y124" s="26">
        <v>4.8499999999999996</v>
      </c>
      <c r="Z124" s="26">
        <v>4.8099999999999996</v>
      </c>
      <c r="AA124" s="27">
        <f t="shared" si="15"/>
        <v>4.8299999999999992</v>
      </c>
      <c r="AB124" s="26">
        <v>2.78</v>
      </c>
      <c r="AC124" s="26">
        <v>4.49</v>
      </c>
      <c r="AD124" s="26">
        <v>0.52</v>
      </c>
      <c r="AE124" s="26">
        <v>3.94</v>
      </c>
      <c r="AF124" s="26">
        <v>1.1599999999999999</v>
      </c>
      <c r="AG124" s="26">
        <v>2</v>
      </c>
      <c r="AH124" s="26">
        <v>0.24</v>
      </c>
      <c r="AI124" s="26">
        <v>0.23</v>
      </c>
      <c r="AJ124" s="26">
        <v>79.233999999999995</v>
      </c>
      <c r="AK124" s="26">
        <v>0.36899999999999999</v>
      </c>
      <c r="AL124" s="26">
        <v>28.736999999999998</v>
      </c>
      <c r="AM124" s="26">
        <v>0.90700000000000003</v>
      </c>
      <c r="AN124" s="26">
        <v>1711.5319999999999</v>
      </c>
      <c r="AO124" s="26">
        <f t="shared" si="13"/>
        <v>8557.66</v>
      </c>
      <c r="AP124" s="29">
        <v>8.5576600000000003</v>
      </c>
    </row>
    <row r="125" spans="1:42" ht="14.25">
      <c r="A125" s="26">
        <v>21</v>
      </c>
      <c r="B125" s="26" t="s">
        <v>171</v>
      </c>
      <c r="C125" s="26">
        <v>1</v>
      </c>
      <c r="D125" s="26">
        <v>65</v>
      </c>
      <c r="E125" s="26">
        <v>85</v>
      </c>
      <c r="F125" s="26">
        <v>1.8</v>
      </c>
      <c r="G125" s="27">
        <v>26.234999999999999</v>
      </c>
      <c r="H125" s="26">
        <v>1</v>
      </c>
      <c r="I125" s="26">
        <v>1</v>
      </c>
      <c r="J125" s="26">
        <v>4</v>
      </c>
      <c r="K125" s="26">
        <v>2</v>
      </c>
      <c r="L125" s="25">
        <v>2</v>
      </c>
      <c r="M125" s="25">
        <v>2</v>
      </c>
      <c r="N125" s="26">
        <v>2</v>
      </c>
      <c r="O125" s="26">
        <v>2</v>
      </c>
      <c r="P125" s="26">
        <v>2</v>
      </c>
      <c r="Q125" s="26">
        <v>2</v>
      </c>
      <c r="R125" s="26">
        <v>2</v>
      </c>
      <c r="S125" s="26">
        <v>2</v>
      </c>
      <c r="T125" s="26">
        <v>2</v>
      </c>
      <c r="U125" s="26">
        <v>2</v>
      </c>
      <c r="V125" s="26">
        <v>2</v>
      </c>
      <c r="W125" s="26">
        <v>0</v>
      </c>
      <c r="X125" s="26">
        <v>4.7300000000000004</v>
      </c>
      <c r="Y125" s="26">
        <v>4.68</v>
      </c>
      <c r="Z125" s="26">
        <v>4.72</v>
      </c>
      <c r="AA125" s="27">
        <f t="shared" si="15"/>
        <v>4.71</v>
      </c>
      <c r="AB125" s="26">
        <v>2.68</v>
      </c>
      <c r="AC125" s="26">
        <v>4.38</v>
      </c>
      <c r="AD125" s="26">
        <v>0.65</v>
      </c>
      <c r="AE125" s="26">
        <v>4.67</v>
      </c>
      <c r="AF125" s="26">
        <v>1.33</v>
      </c>
      <c r="AG125" s="26">
        <v>3.27</v>
      </c>
      <c r="AH125" s="26">
        <v>0.3</v>
      </c>
      <c r="AI125" s="26">
        <v>0.26300000000000001</v>
      </c>
      <c r="AJ125" s="26">
        <v>95.93</v>
      </c>
      <c r="AK125" s="34">
        <v>0.40799999999999997</v>
      </c>
      <c r="AL125" s="34">
        <v>32.771000000000001</v>
      </c>
      <c r="AM125" s="26">
        <v>0.92200000000000004</v>
      </c>
      <c r="AN125" s="26">
        <v>1744.895</v>
      </c>
      <c r="AO125" s="26">
        <f t="shared" si="13"/>
        <v>8724.4750000000004</v>
      </c>
      <c r="AP125" s="29">
        <v>8.724475</v>
      </c>
    </row>
    <row r="126" spans="1:42" ht="14.25">
      <c r="A126" s="26">
        <v>22</v>
      </c>
      <c r="B126" s="26" t="s">
        <v>97</v>
      </c>
      <c r="C126" s="26">
        <v>2</v>
      </c>
      <c r="D126" s="26">
        <v>50</v>
      </c>
      <c r="E126" s="26">
        <v>52</v>
      </c>
      <c r="F126" s="26">
        <v>1.6</v>
      </c>
      <c r="G126" s="27">
        <v>20.312999999999999</v>
      </c>
      <c r="H126" s="26">
        <v>2</v>
      </c>
      <c r="I126" s="26">
        <v>2</v>
      </c>
      <c r="J126" s="26">
        <v>4</v>
      </c>
      <c r="K126" s="26">
        <v>1</v>
      </c>
      <c r="L126" s="25">
        <v>2</v>
      </c>
      <c r="M126" s="25">
        <v>2</v>
      </c>
      <c r="N126" s="26">
        <v>2</v>
      </c>
      <c r="O126" s="26">
        <v>2</v>
      </c>
      <c r="P126" s="26">
        <v>2</v>
      </c>
      <c r="Q126" s="26">
        <v>2</v>
      </c>
      <c r="R126" s="26">
        <v>2</v>
      </c>
      <c r="S126" s="26">
        <v>1</v>
      </c>
      <c r="T126" s="26">
        <v>2</v>
      </c>
      <c r="U126" s="26">
        <v>2</v>
      </c>
      <c r="V126" s="26">
        <v>2</v>
      </c>
      <c r="W126" s="26">
        <v>0</v>
      </c>
      <c r="X126" s="26">
        <v>3.62</v>
      </c>
      <c r="Y126" s="26">
        <v>3.65</v>
      </c>
      <c r="Z126" s="26">
        <v>3.61</v>
      </c>
      <c r="AA126" s="27">
        <f t="shared" si="15"/>
        <v>3.6266666666666665</v>
      </c>
      <c r="AB126" s="26">
        <v>2.56</v>
      </c>
      <c r="AC126" s="26">
        <v>5.03</v>
      </c>
      <c r="AD126" s="26">
        <v>3.59</v>
      </c>
      <c r="AE126" s="26">
        <v>5.34</v>
      </c>
      <c r="AF126" s="26">
        <v>0.97</v>
      </c>
      <c r="AG126" s="26">
        <v>3.03</v>
      </c>
      <c r="AH126" s="26">
        <v>1.63</v>
      </c>
      <c r="AI126" s="26">
        <v>0.36599999999999999</v>
      </c>
      <c r="AJ126" s="26">
        <v>149.21100000000001</v>
      </c>
      <c r="AK126" s="26">
        <v>0.42099999999999999</v>
      </c>
      <c r="AL126" s="26">
        <v>34.125999999999998</v>
      </c>
      <c r="AM126" s="26">
        <v>0.55100000000000005</v>
      </c>
      <c r="AN126" s="26">
        <v>943.81700000000001</v>
      </c>
      <c r="AO126" s="26">
        <f t="shared" si="13"/>
        <v>4719.085</v>
      </c>
      <c r="AP126" s="29">
        <v>4.7190849999999998</v>
      </c>
    </row>
    <row r="127" spans="1:42" ht="14.25">
      <c r="A127" s="26">
        <v>23</v>
      </c>
      <c r="B127" s="26" t="s">
        <v>172</v>
      </c>
      <c r="C127" s="26">
        <v>1</v>
      </c>
      <c r="D127" s="26">
        <v>43</v>
      </c>
      <c r="E127" s="26">
        <v>75</v>
      </c>
      <c r="F127" s="26">
        <v>1.78</v>
      </c>
      <c r="G127" s="27">
        <v>23.734000000000002</v>
      </c>
      <c r="H127" s="26">
        <v>1</v>
      </c>
      <c r="I127" s="26">
        <v>1</v>
      </c>
      <c r="J127" s="26">
        <v>4</v>
      </c>
      <c r="K127" s="26">
        <v>2</v>
      </c>
      <c r="L127" s="25">
        <v>2</v>
      </c>
      <c r="M127" s="25">
        <v>2</v>
      </c>
      <c r="N127" s="26">
        <v>2</v>
      </c>
      <c r="O127" s="26">
        <v>2</v>
      </c>
      <c r="P127" s="26">
        <v>2</v>
      </c>
      <c r="Q127" s="26">
        <v>2</v>
      </c>
      <c r="R127" s="26">
        <v>2</v>
      </c>
      <c r="S127" s="26">
        <v>2</v>
      </c>
      <c r="T127" s="26">
        <v>2</v>
      </c>
      <c r="U127" s="26">
        <v>2</v>
      </c>
      <c r="V127" s="26">
        <v>2</v>
      </c>
      <c r="W127" s="26">
        <v>0</v>
      </c>
      <c r="X127" s="26">
        <v>5.1100000000000003</v>
      </c>
      <c r="Y127" s="26">
        <v>5.08</v>
      </c>
      <c r="Z127" s="26">
        <v>5.14</v>
      </c>
      <c r="AA127" s="27">
        <f t="shared" si="15"/>
        <v>5.1100000000000003</v>
      </c>
      <c r="AB127" s="26">
        <v>1.98</v>
      </c>
      <c r="AC127" s="26">
        <v>4.46</v>
      </c>
      <c r="AD127" s="26">
        <v>1.43</v>
      </c>
      <c r="AE127" s="26">
        <v>5.91</v>
      </c>
      <c r="AF127" s="26">
        <v>1.2</v>
      </c>
      <c r="AG127" s="26">
        <v>4.3899999999999997</v>
      </c>
      <c r="AH127" s="26">
        <v>0.65</v>
      </c>
      <c r="AI127" s="26">
        <v>0.224</v>
      </c>
      <c r="AJ127" s="26">
        <v>76.218999999999994</v>
      </c>
      <c r="AK127" s="26">
        <v>0.57699999999999996</v>
      </c>
      <c r="AL127" s="26">
        <v>50.722999999999999</v>
      </c>
      <c r="AM127" s="26">
        <v>0.65800000000000003</v>
      </c>
      <c r="AN127" s="26">
        <v>1169.8579999999999</v>
      </c>
      <c r="AO127" s="26">
        <f t="shared" si="13"/>
        <v>5849.29</v>
      </c>
      <c r="AP127" s="29">
        <v>5.8492899999999999</v>
      </c>
    </row>
    <row r="128" spans="1:42" ht="14.25">
      <c r="A128" s="26">
        <v>29</v>
      </c>
      <c r="B128" s="26" t="s">
        <v>173</v>
      </c>
      <c r="C128" s="26">
        <v>1</v>
      </c>
      <c r="D128" s="26">
        <v>42</v>
      </c>
      <c r="E128" s="26">
        <v>69</v>
      </c>
      <c r="F128" s="26">
        <v>1.74</v>
      </c>
      <c r="G128" s="27">
        <v>22.771999999999998</v>
      </c>
      <c r="H128" s="26">
        <v>1</v>
      </c>
      <c r="I128" s="26">
        <v>1</v>
      </c>
      <c r="J128" s="26">
        <v>4</v>
      </c>
      <c r="K128" s="26">
        <v>2</v>
      </c>
      <c r="L128" s="25">
        <v>1</v>
      </c>
      <c r="M128" s="25">
        <v>2</v>
      </c>
      <c r="N128" s="26">
        <v>2</v>
      </c>
      <c r="O128" s="26">
        <v>2</v>
      </c>
      <c r="P128" s="26">
        <v>2</v>
      </c>
      <c r="Q128" s="26">
        <v>2</v>
      </c>
      <c r="R128" s="26">
        <v>2</v>
      </c>
      <c r="S128" s="26">
        <v>2</v>
      </c>
      <c r="T128" s="26">
        <v>2</v>
      </c>
      <c r="U128" s="26">
        <v>1</v>
      </c>
      <c r="V128" s="26">
        <v>2</v>
      </c>
      <c r="W128" s="26">
        <v>0</v>
      </c>
      <c r="X128" s="26">
        <v>2.63</v>
      </c>
      <c r="Y128" s="26">
        <v>2.66</v>
      </c>
      <c r="Z128" s="26">
        <v>2.64</v>
      </c>
      <c r="AA128" s="27">
        <f t="shared" si="15"/>
        <v>2.6433333333333331</v>
      </c>
      <c r="AB128" s="26">
        <v>2.35</v>
      </c>
      <c r="AC128" s="26">
        <v>4.2699999999999996</v>
      </c>
      <c r="AD128" s="26">
        <v>1.32</v>
      </c>
      <c r="AE128" s="26">
        <v>6.08</v>
      </c>
      <c r="AF128" s="26">
        <v>1.23</v>
      </c>
      <c r="AG128" s="26">
        <v>4.33</v>
      </c>
      <c r="AH128" s="26">
        <v>0.6</v>
      </c>
      <c r="AI128" s="26">
        <v>0.25600000000000001</v>
      </c>
      <c r="AJ128" s="26">
        <v>92.373000000000005</v>
      </c>
      <c r="AK128" s="26">
        <v>0.58299999999999996</v>
      </c>
      <c r="AL128" s="26">
        <v>51.374000000000002</v>
      </c>
      <c r="AM128" s="26">
        <v>0.91200000000000003</v>
      </c>
      <c r="AN128" s="26">
        <v>1722.643</v>
      </c>
      <c r="AO128" s="26">
        <f t="shared" si="13"/>
        <v>8613.2150000000001</v>
      </c>
      <c r="AP128" s="29">
        <v>8.6132150000000003</v>
      </c>
    </row>
    <row r="129" spans="1:42" ht="14.25">
      <c r="A129" s="26">
        <v>38</v>
      </c>
      <c r="B129" s="26" t="s">
        <v>174</v>
      </c>
      <c r="C129" s="26">
        <v>1</v>
      </c>
      <c r="D129" s="26">
        <v>62</v>
      </c>
      <c r="E129" s="26">
        <v>72.5</v>
      </c>
      <c r="F129" s="26">
        <v>1.73</v>
      </c>
      <c r="G129" s="27">
        <v>24.167000000000002</v>
      </c>
      <c r="H129" s="26">
        <v>1</v>
      </c>
      <c r="I129" s="26">
        <v>2</v>
      </c>
      <c r="J129" s="26">
        <v>4</v>
      </c>
      <c r="K129" s="26">
        <v>1</v>
      </c>
      <c r="L129" s="25">
        <v>2</v>
      </c>
      <c r="M129" s="25">
        <v>2</v>
      </c>
      <c r="N129" s="26">
        <v>2</v>
      </c>
      <c r="O129" s="26">
        <v>2</v>
      </c>
      <c r="P129" s="26">
        <v>2</v>
      </c>
      <c r="Q129" s="26">
        <v>2</v>
      </c>
      <c r="R129" s="26">
        <v>1</v>
      </c>
      <c r="S129" s="26">
        <v>1</v>
      </c>
      <c r="T129" s="26">
        <v>2</v>
      </c>
      <c r="U129" s="26">
        <v>2</v>
      </c>
      <c r="V129" s="26">
        <v>2</v>
      </c>
      <c r="W129" s="26">
        <v>0</v>
      </c>
      <c r="X129" s="26">
        <v>3.91</v>
      </c>
      <c r="Y129" s="26">
        <v>3.88</v>
      </c>
      <c r="Z129" s="26">
        <v>3.93</v>
      </c>
      <c r="AA129" s="27">
        <f t="shared" si="15"/>
        <v>3.9066666666666667</v>
      </c>
      <c r="AB129" s="26">
        <v>1.78</v>
      </c>
      <c r="AC129" s="26">
        <v>4.6399999999999997</v>
      </c>
      <c r="AD129" s="26">
        <v>1.54</v>
      </c>
      <c r="AE129" s="26">
        <v>2.83</v>
      </c>
      <c r="AF129" s="26">
        <v>0.97</v>
      </c>
      <c r="AG129" s="26">
        <v>1.42</v>
      </c>
      <c r="AH129" s="26">
        <v>0.7</v>
      </c>
      <c r="AI129" s="26">
        <v>0.311</v>
      </c>
      <c r="AJ129" s="26">
        <v>120.544</v>
      </c>
      <c r="AK129" s="26">
        <v>0.45600000000000002</v>
      </c>
      <c r="AL129" s="26">
        <v>37.793999999999997</v>
      </c>
      <c r="AM129" s="26">
        <v>0.71199999999999997</v>
      </c>
      <c r="AN129" s="26">
        <v>1285.431</v>
      </c>
      <c r="AO129" s="26">
        <f t="shared" si="13"/>
        <v>6427.1550000000007</v>
      </c>
      <c r="AP129" s="29">
        <v>6.427155</v>
      </c>
    </row>
    <row r="130" spans="1:42" ht="14.25">
      <c r="A130" s="26">
        <v>39</v>
      </c>
      <c r="B130" s="34" t="s">
        <v>175</v>
      </c>
      <c r="C130" s="26">
        <v>1</v>
      </c>
      <c r="D130" s="26">
        <v>63</v>
      </c>
      <c r="E130" s="26">
        <v>76.5</v>
      </c>
      <c r="F130" s="26">
        <v>1.78</v>
      </c>
      <c r="G130" s="27">
        <v>24.209</v>
      </c>
      <c r="H130" s="26">
        <v>1</v>
      </c>
      <c r="I130" s="26">
        <v>1</v>
      </c>
      <c r="J130" s="26">
        <v>4</v>
      </c>
      <c r="K130" s="26">
        <v>1</v>
      </c>
      <c r="L130" s="25">
        <v>2</v>
      </c>
      <c r="M130" s="25">
        <v>2</v>
      </c>
      <c r="N130" s="26">
        <v>2</v>
      </c>
      <c r="O130" s="26">
        <v>2</v>
      </c>
      <c r="P130" s="26">
        <v>2</v>
      </c>
      <c r="Q130" s="26">
        <v>1</v>
      </c>
      <c r="R130" s="26">
        <v>1</v>
      </c>
      <c r="S130" s="26">
        <v>2</v>
      </c>
      <c r="T130" s="26">
        <v>2</v>
      </c>
      <c r="U130" s="26">
        <v>2</v>
      </c>
      <c r="V130" s="26">
        <v>2</v>
      </c>
      <c r="W130" s="26">
        <v>0</v>
      </c>
      <c r="X130" s="26">
        <v>4.38</v>
      </c>
      <c r="Y130" s="26">
        <v>4.3899999999999997</v>
      </c>
      <c r="Z130" s="26">
        <v>4.42</v>
      </c>
      <c r="AA130" s="27">
        <f t="shared" si="15"/>
        <v>4.3966666666666665</v>
      </c>
      <c r="AB130" s="26">
        <v>1.89</v>
      </c>
      <c r="AC130" s="26">
        <v>5.0199999999999996</v>
      </c>
      <c r="AD130" s="26">
        <v>1.1599999999999999</v>
      </c>
      <c r="AE130" s="26">
        <v>3.94</v>
      </c>
      <c r="AF130" s="26">
        <v>1.1399999999999999</v>
      </c>
      <c r="AG130" s="26">
        <v>2.58</v>
      </c>
      <c r="AH130" s="26">
        <v>0.59</v>
      </c>
      <c r="AI130" s="26">
        <v>0.23100000000000001</v>
      </c>
      <c r="AJ130" s="26">
        <v>79.738</v>
      </c>
      <c r="AK130" s="26">
        <v>0.49199999999999999</v>
      </c>
      <c r="AL130" s="26">
        <v>41.600999999999999</v>
      </c>
      <c r="AM130" s="26">
        <v>0.87</v>
      </c>
      <c r="AN130" s="26">
        <v>1629.6010000000001</v>
      </c>
      <c r="AO130" s="26">
        <f t="shared" si="13"/>
        <v>8148.005000000001</v>
      </c>
      <c r="AP130" s="29">
        <v>8.1480049999999995</v>
      </c>
    </row>
    <row r="131" spans="1:42" ht="14.25">
      <c r="A131" s="26">
        <v>41</v>
      </c>
      <c r="B131" s="26" t="s">
        <v>176</v>
      </c>
      <c r="C131" s="26">
        <v>1</v>
      </c>
      <c r="D131" s="26">
        <v>59</v>
      </c>
      <c r="E131" s="26">
        <v>75</v>
      </c>
      <c r="F131" s="26">
        <v>1.77</v>
      </c>
      <c r="G131" s="27">
        <v>23.962</v>
      </c>
      <c r="H131" s="26">
        <v>2</v>
      </c>
      <c r="I131" s="26">
        <v>1</v>
      </c>
      <c r="J131" s="26">
        <v>4</v>
      </c>
      <c r="K131" s="26">
        <v>1</v>
      </c>
      <c r="L131" s="25">
        <v>2</v>
      </c>
      <c r="M131" s="25">
        <v>2</v>
      </c>
      <c r="N131" s="26">
        <v>2</v>
      </c>
      <c r="O131" s="26">
        <v>2</v>
      </c>
      <c r="P131" s="26">
        <v>2</v>
      </c>
      <c r="Q131" s="26">
        <v>1</v>
      </c>
      <c r="R131" s="26">
        <v>2</v>
      </c>
      <c r="S131" s="26">
        <v>1</v>
      </c>
      <c r="T131" s="26">
        <v>2</v>
      </c>
      <c r="U131" s="26">
        <v>2</v>
      </c>
      <c r="V131" s="26">
        <v>2</v>
      </c>
      <c r="W131" s="26">
        <v>0</v>
      </c>
      <c r="X131" s="26">
        <v>4.51</v>
      </c>
      <c r="Y131" s="26">
        <v>4.54</v>
      </c>
      <c r="Z131" s="26">
        <v>4.4800000000000004</v>
      </c>
      <c r="AA131" s="27">
        <f t="shared" si="15"/>
        <v>4.5100000000000007</v>
      </c>
      <c r="AB131" s="26">
        <v>2.5299999999999998</v>
      </c>
      <c r="AC131" s="26">
        <v>4.75</v>
      </c>
      <c r="AD131" s="26">
        <v>1.1000000000000001</v>
      </c>
      <c r="AE131" s="26">
        <v>3.65</v>
      </c>
      <c r="AF131" s="26">
        <v>1.26</v>
      </c>
      <c r="AG131" s="26">
        <v>1.96</v>
      </c>
      <c r="AH131" s="26">
        <v>0.5</v>
      </c>
      <c r="AI131" s="26">
        <v>0.24199999999999999</v>
      </c>
      <c r="AJ131" s="26">
        <v>85.284000000000006</v>
      </c>
      <c r="AK131" s="26">
        <v>0.54900000000000004</v>
      </c>
      <c r="AL131" s="26">
        <v>47.698</v>
      </c>
      <c r="AM131" s="26">
        <v>0.74099999999999999</v>
      </c>
      <c r="AN131" s="26">
        <v>1347.923</v>
      </c>
      <c r="AO131" s="26">
        <f t="shared" ref="AO131" si="16">AN131*5</f>
        <v>6739.6149999999998</v>
      </c>
      <c r="AP131" s="29">
        <v>6.7396149999999997</v>
      </c>
    </row>
    <row r="132" spans="1:42" ht="14.25">
      <c r="A132" s="26">
        <v>42</v>
      </c>
      <c r="B132" s="34" t="s">
        <v>177</v>
      </c>
      <c r="C132" s="26">
        <v>2</v>
      </c>
      <c r="D132" s="26">
        <v>75</v>
      </c>
      <c r="E132" s="26">
        <v>72</v>
      </c>
      <c r="F132" s="26">
        <v>1.64</v>
      </c>
      <c r="G132" s="27">
        <v>26.766999999999999</v>
      </c>
      <c r="H132" s="26">
        <v>2</v>
      </c>
      <c r="I132" s="26">
        <v>2</v>
      </c>
      <c r="J132" s="26">
        <v>4</v>
      </c>
      <c r="K132" s="26">
        <v>2</v>
      </c>
      <c r="L132" s="25">
        <v>2</v>
      </c>
      <c r="M132" s="25">
        <v>2</v>
      </c>
      <c r="N132" s="26">
        <v>2</v>
      </c>
      <c r="O132" s="26">
        <v>2</v>
      </c>
      <c r="P132" s="26">
        <v>2</v>
      </c>
      <c r="Q132" s="26">
        <v>2</v>
      </c>
      <c r="R132" s="26">
        <v>2</v>
      </c>
      <c r="S132" s="26">
        <v>2</v>
      </c>
      <c r="T132" s="26">
        <v>2</v>
      </c>
      <c r="U132" s="26">
        <v>2</v>
      </c>
      <c r="V132" s="26">
        <v>2</v>
      </c>
      <c r="W132" s="26">
        <v>0</v>
      </c>
      <c r="X132" s="26">
        <v>5.8</v>
      </c>
      <c r="Y132" s="26">
        <v>5.83</v>
      </c>
      <c r="Z132" s="26">
        <v>5.8</v>
      </c>
      <c r="AA132" s="27">
        <f t="shared" si="15"/>
        <v>5.81</v>
      </c>
      <c r="AB132" s="26">
        <v>2.87</v>
      </c>
      <c r="AC132" s="26">
        <v>5.24</v>
      </c>
      <c r="AD132" s="26">
        <v>2.25</v>
      </c>
      <c r="AE132" s="26">
        <v>4.71</v>
      </c>
      <c r="AF132" s="26">
        <v>1.27</v>
      </c>
      <c r="AG132" s="26">
        <v>2.44</v>
      </c>
      <c r="AH132" s="26">
        <v>1.02</v>
      </c>
      <c r="AI132" s="26">
        <v>0.19700000000000001</v>
      </c>
      <c r="AJ132" s="26">
        <v>62.732999999999997</v>
      </c>
      <c r="AK132" s="26">
        <v>0.54800000000000004</v>
      </c>
      <c r="AL132" s="26">
        <v>47.59</v>
      </c>
      <c r="AM132" s="26">
        <v>0.84299999999999997</v>
      </c>
      <c r="AN132" s="26">
        <v>1570.1379999999999</v>
      </c>
      <c r="AO132" s="26">
        <f t="shared" ref="AO132:AO149" si="17">AN132*5</f>
        <v>7850.69</v>
      </c>
      <c r="AP132" s="29">
        <v>7.8506900000000002</v>
      </c>
    </row>
    <row r="133" spans="1:42" ht="14.25">
      <c r="A133" s="26">
        <v>50</v>
      </c>
      <c r="B133" s="26" t="s">
        <v>174</v>
      </c>
      <c r="C133" s="26">
        <v>2</v>
      </c>
      <c r="D133" s="26">
        <v>58</v>
      </c>
      <c r="E133" s="26">
        <v>53</v>
      </c>
      <c r="F133" s="26">
        <v>1.61</v>
      </c>
      <c r="G133" s="27">
        <v>19.925000000000001</v>
      </c>
      <c r="H133" s="26">
        <v>2</v>
      </c>
      <c r="I133" s="26">
        <v>2</v>
      </c>
      <c r="J133" s="26">
        <v>4</v>
      </c>
      <c r="K133" s="26">
        <v>1</v>
      </c>
      <c r="L133" s="25">
        <v>2</v>
      </c>
      <c r="M133" s="25">
        <v>2</v>
      </c>
      <c r="N133" s="26">
        <v>2</v>
      </c>
      <c r="O133" s="26">
        <v>1</v>
      </c>
      <c r="P133" s="26">
        <v>2</v>
      </c>
      <c r="Q133" s="26">
        <v>1</v>
      </c>
      <c r="R133" s="26">
        <v>1</v>
      </c>
      <c r="S133" s="26">
        <v>2</v>
      </c>
      <c r="T133" s="26">
        <v>2</v>
      </c>
      <c r="U133" s="26">
        <v>2</v>
      </c>
      <c r="V133" s="26">
        <v>2</v>
      </c>
      <c r="W133" s="26">
        <v>0</v>
      </c>
      <c r="X133" s="26">
        <v>3.73</v>
      </c>
      <c r="Y133" s="26">
        <v>3.75</v>
      </c>
      <c r="Z133" s="26">
        <v>3.72</v>
      </c>
      <c r="AA133" s="27">
        <f t="shared" si="15"/>
        <v>3.7333333333333338</v>
      </c>
      <c r="AB133" s="26">
        <v>2.64</v>
      </c>
      <c r="AC133" s="26">
        <v>3.94</v>
      </c>
      <c r="AD133" s="26">
        <v>1.53</v>
      </c>
      <c r="AE133" s="26">
        <v>3.78</v>
      </c>
      <c r="AF133" s="26">
        <v>0.89</v>
      </c>
      <c r="AG133" s="26">
        <v>2.58</v>
      </c>
      <c r="AH133" s="26">
        <v>0.7</v>
      </c>
      <c r="AI133" s="26">
        <v>0.26500000000000001</v>
      </c>
      <c r="AJ133" s="26">
        <v>96.947999999999993</v>
      </c>
      <c r="AK133" s="26">
        <v>0.56299999999999994</v>
      </c>
      <c r="AL133" s="26">
        <v>49.207999999999998</v>
      </c>
      <c r="AM133" s="26">
        <v>0.98899999999999999</v>
      </c>
      <c r="AN133" s="26">
        <v>1894.972</v>
      </c>
      <c r="AO133" s="26">
        <f t="shared" si="17"/>
        <v>9474.86</v>
      </c>
      <c r="AP133" s="29">
        <v>9.4748599999999996</v>
      </c>
    </row>
    <row r="134" spans="1:42" ht="14.25">
      <c r="A134" s="26">
        <v>52</v>
      </c>
      <c r="B134" s="26" t="s">
        <v>178</v>
      </c>
      <c r="C134" s="26">
        <v>1</v>
      </c>
      <c r="D134" s="26">
        <v>48</v>
      </c>
      <c r="E134" s="26">
        <v>76</v>
      </c>
      <c r="F134" s="26">
        <v>1.78</v>
      </c>
      <c r="G134" s="27">
        <v>24.050999999999998</v>
      </c>
      <c r="H134" s="26">
        <v>1</v>
      </c>
      <c r="I134" s="26">
        <v>1</v>
      </c>
      <c r="J134" s="26">
        <v>4</v>
      </c>
      <c r="K134" s="26">
        <v>2</v>
      </c>
      <c r="L134" s="25">
        <v>2</v>
      </c>
      <c r="M134" s="25">
        <v>2</v>
      </c>
      <c r="N134" s="26">
        <v>2</v>
      </c>
      <c r="O134" s="26">
        <v>2</v>
      </c>
      <c r="P134" s="26">
        <v>2</v>
      </c>
      <c r="Q134" s="26">
        <v>2</v>
      </c>
      <c r="R134" s="26">
        <v>2</v>
      </c>
      <c r="S134" s="26">
        <v>2</v>
      </c>
      <c r="T134" s="26">
        <v>2</v>
      </c>
      <c r="U134" s="26">
        <v>2</v>
      </c>
      <c r="V134" s="26">
        <v>2</v>
      </c>
      <c r="W134" s="26">
        <v>0</v>
      </c>
      <c r="X134" s="26">
        <v>4.18</v>
      </c>
      <c r="Y134" s="26">
        <v>4.22</v>
      </c>
      <c r="Z134" s="26">
        <v>4.1900000000000004</v>
      </c>
      <c r="AA134" s="27">
        <f t="shared" si="15"/>
        <v>4.1966666666666663</v>
      </c>
      <c r="AB134" s="26">
        <v>3.81</v>
      </c>
      <c r="AC134" s="26">
        <v>5.12</v>
      </c>
      <c r="AD134" s="26">
        <v>1.38</v>
      </c>
      <c r="AE134" s="26">
        <v>4</v>
      </c>
      <c r="AF134" s="26">
        <v>0.98</v>
      </c>
      <c r="AG134" s="26">
        <v>2.5</v>
      </c>
      <c r="AH134" s="26">
        <v>0.63</v>
      </c>
      <c r="AI134" s="26">
        <v>0.23100000000000001</v>
      </c>
      <c r="AJ134" s="26">
        <v>79.738</v>
      </c>
      <c r="AK134" s="26">
        <v>0.45900000000000002</v>
      </c>
      <c r="AL134" s="26">
        <v>38.11</v>
      </c>
      <c r="AM134" s="26">
        <v>0.56699999999999995</v>
      </c>
      <c r="AN134" s="26">
        <v>977.37199999999996</v>
      </c>
      <c r="AO134" s="26">
        <f t="shared" si="17"/>
        <v>4886.8599999999997</v>
      </c>
      <c r="AP134" s="29">
        <v>4.8868600000000004</v>
      </c>
    </row>
    <row r="135" spans="1:42" ht="14.25">
      <c r="A135" s="26">
        <v>71</v>
      </c>
      <c r="B135" s="26" t="s">
        <v>177</v>
      </c>
      <c r="C135" s="26">
        <v>2</v>
      </c>
      <c r="D135" s="26">
        <v>56</v>
      </c>
      <c r="E135" s="26">
        <v>55</v>
      </c>
      <c r="F135" s="26">
        <v>1.62</v>
      </c>
      <c r="G135" s="27">
        <v>20.992000000000001</v>
      </c>
      <c r="H135" s="26">
        <v>2</v>
      </c>
      <c r="I135" s="26">
        <v>2</v>
      </c>
      <c r="J135" s="26">
        <v>4</v>
      </c>
      <c r="K135" s="26">
        <v>2</v>
      </c>
      <c r="L135" s="25">
        <v>2</v>
      </c>
      <c r="M135" s="25">
        <v>1</v>
      </c>
      <c r="N135" s="26">
        <v>1</v>
      </c>
      <c r="O135" s="26">
        <v>2</v>
      </c>
      <c r="P135" s="26">
        <v>2</v>
      </c>
      <c r="Q135" s="26">
        <v>2</v>
      </c>
      <c r="R135" s="26">
        <v>2</v>
      </c>
      <c r="S135" s="26">
        <v>2</v>
      </c>
      <c r="T135" s="26">
        <v>2</v>
      </c>
      <c r="U135" s="26">
        <v>2</v>
      </c>
      <c r="V135" s="26">
        <v>2</v>
      </c>
      <c r="W135" s="26">
        <v>0</v>
      </c>
      <c r="X135" s="26">
        <v>3.93</v>
      </c>
      <c r="Y135" s="26">
        <v>3.95</v>
      </c>
      <c r="Z135" s="26">
        <v>3.91</v>
      </c>
      <c r="AA135" s="27">
        <f t="shared" si="15"/>
        <v>3.93</v>
      </c>
      <c r="AB135" s="26">
        <v>1.52</v>
      </c>
      <c r="AC135" s="26">
        <v>4.1900000000000004</v>
      </c>
      <c r="AD135" s="26">
        <v>3.12</v>
      </c>
      <c r="AE135" s="26">
        <v>5.1100000000000003</v>
      </c>
      <c r="AF135" s="26">
        <v>0.92</v>
      </c>
      <c r="AG135" s="26">
        <v>3.27</v>
      </c>
      <c r="AH135" s="26">
        <v>1.42</v>
      </c>
      <c r="AI135" s="26">
        <v>0.26200000000000001</v>
      </c>
      <c r="AJ135" s="26">
        <v>95.421000000000006</v>
      </c>
      <c r="AK135" s="26">
        <v>0.50700000000000001</v>
      </c>
      <c r="AL135" s="26">
        <v>43.197000000000003</v>
      </c>
      <c r="AM135" s="26">
        <v>0.82699999999999996</v>
      </c>
      <c r="AN135" s="26">
        <v>1535.028</v>
      </c>
      <c r="AO135" s="26">
        <f t="shared" si="17"/>
        <v>7675.14</v>
      </c>
      <c r="AP135" s="29">
        <v>7.6751399999999999</v>
      </c>
    </row>
    <row r="136" spans="1:42" ht="14.25">
      <c r="A136" s="26">
        <v>86</v>
      </c>
      <c r="B136" s="34" t="s">
        <v>179</v>
      </c>
      <c r="C136" s="26">
        <v>1</v>
      </c>
      <c r="D136" s="26">
        <v>59</v>
      </c>
      <c r="E136" s="26">
        <v>66</v>
      </c>
      <c r="F136" s="26">
        <v>1.77</v>
      </c>
      <c r="G136" s="27">
        <v>21.085999999999999</v>
      </c>
      <c r="H136" s="26">
        <v>1</v>
      </c>
      <c r="I136" s="26">
        <v>2</v>
      </c>
      <c r="J136" s="26">
        <v>4</v>
      </c>
      <c r="K136" s="26">
        <v>1</v>
      </c>
      <c r="L136" s="25">
        <v>2</v>
      </c>
      <c r="M136" s="25">
        <v>1</v>
      </c>
      <c r="N136" s="26">
        <v>2</v>
      </c>
      <c r="O136" s="26">
        <v>1</v>
      </c>
      <c r="P136" s="26">
        <v>2</v>
      </c>
      <c r="Q136" s="26">
        <v>1</v>
      </c>
      <c r="R136" s="26">
        <v>1</v>
      </c>
      <c r="S136" s="26">
        <v>2</v>
      </c>
      <c r="T136" s="26">
        <v>2</v>
      </c>
      <c r="U136" s="26">
        <v>1</v>
      </c>
      <c r="V136" s="26">
        <v>2</v>
      </c>
      <c r="W136" s="26">
        <v>0</v>
      </c>
      <c r="X136" s="26">
        <v>5.28</v>
      </c>
      <c r="Y136" s="26">
        <v>5.31</v>
      </c>
      <c r="Z136" s="26">
        <v>5.32</v>
      </c>
      <c r="AA136" s="27">
        <f t="shared" si="15"/>
        <v>5.3033333333333337</v>
      </c>
      <c r="AB136" s="26">
        <v>2.31</v>
      </c>
      <c r="AC136" s="26">
        <v>3.98</v>
      </c>
      <c r="AD136" s="26">
        <v>1.02</v>
      </c>
      <c r="AE136" s="26">
        <v>2.78</v>
      </c>
      <c r="AF136" s="26">
        <v>0.97</v>
      </c>
      <c r="AG136" s="26">
        <v>1.43</v>
      </c>
      <c r="AH136" s="26">
        <v>0.74</v>
      </c>
      <c r="AI136" s="26">
        <v>0.20799999999999999</v>
      </c>
      <c r="AJ136" s="26">
        <v>68.210999999999999</v>
      </c>
      <c r="AK136" s="26">
        <v>0.36499999999999999</v>
      </c>
      <c r="AL136" s="26">
        <v>28.326000000000001</v>
      </c>
      <c r="AM136" s="26">
        <v>0.66500000000000004</v>
      </c>
      <c r="AN136" s="26">
        <v>1184.7829999999999</v>
      </c>
      <c r="AO136" s="26">
        <f t="shared" si="17"/>
        <v>5923.9149999999991</v>
      </c>
      <c r="AP136" s="29">
        <v>5.923915</v>
      </c>
    </row>
    <row r="137" spans="1:42" ht="14.25">
      <c r="A137" s="26">
        <v>101</v>
      </c>
      <c r="B137" s="34" t="s">
        <v>180</v>
      </c>
      <c r="C137" s="26">
        <v>2</v>
      </c>
      <c r="D137" s="26">
        <v>58</v>
      </c>
      <c r="E137" s="26">
        <v>63.5</v>
      </c>
      <c r="F137" s="26">
        <v>1.63</v>
      </c>
      <c r="G137" s="27">
        <v>23.872</v>
      </c>
      <c r="H137" s="26">
        <v>1</v>
      </c>
      <c r="I137" s="26">
        <v>1</v>
      </c>
      <c r="J137" s="26">
        <v>4</v>
      </c>
      <c r="K137" s="26">
        <v>2</v>
      </c>
      <c r="L137" s="25">
        <v>1</v>
      </c>
      <c r="M137" s="25">
        <v>2</v>
      </c>
      <c r="N137" s="26">
        <v>2</v>
      </c>
      <c r="O137" s="26">
        <v>2</v>
      </c>
      <c r="P137" s="26">
        <v>2</v>
      </c>
      <c r="Q137" s="26">
        <v>2</v>
      </c>
      <c r="R137" s="26">
        <v>2</v>
      </c>
      <c r="S137" s="26">
        <v>2</v>
      </c>
      <c r="T137" s="26">
        <v>2</v>
      </c>
      <c r="U137" s="26">
        <v>2</v>
      </c>
      <c r="V137" s="26">
        <v>1</v>
      </c>
      <c r="W137" s="26">
        <v>0</v>
      </c>
      <c r="X137" s="26">
        <v>3.69</v>
      </c>
      <c r="Y137" s="26">
        <v>3.73</v>
      </c>
      <c r="Z137" s="26">
        <v>3.72</v>
      </c>
      <c r="AA137" s="27">
        <f t="shared" si="15"/>
        <v>3.7133333333333334</v>
      </c>
      <c r="AB137" s="26">
        <v>2.3199999999999998</v>
      </c>
      <c r="AC137" s="26">
        <v>6.12</v>
      </c>
      <c r="AD137" s="26">
        <v>0.99</v>
      </c>
      <c r="AE137" s="26">
        <v>4.8099999999999996</v>
      </c>
      <c r="AF137" s="26">
        <v>1.24</v>
      </c>
      <c r="AG137" s="26">
        <v>2.44</v>
      </c>
      <c r="AH137" s="26">
        <v>1.02</v>
      </c>
      <c r="AI137" s="26">
        <v>0.23400000000000001</v>
      </c>
      <c r="AJ137" s="26">
        <v>81.248000000000005</v>
      </c>
      <c r="AK137" s="26">
        <v>0.59299999999999997</v>
      </c>
      <c r="AL137" s="26">
        <v>52.460999999999999</v>
      </c>
      <c r="AM137" s="26">
        <v>0.75800000000000001</v>
      </c>
      <c r="AN137" s="26">
        <v>1384.6959999999999</v>
      </c>
      <c r="AO137" s="26">
        <f t="shared" si="17"/>
        <v>6923.48</v>
      </c>
      <c r="AP137" s="29">
        <v>6.9234799999999996</v>
      </c>
    </row>
    <row r="138" spans="1:42" ht="14.25">
      <c r="A138" s="26">
        <v>102</v>
      </c>
      <c r="B138" s="34" t="s">
        <v>181</v>
      </c>
      <c r="C138" s="26">
        <v>2</v>
      </c>
      <c r="D138" s="26">
        <v>55</v>
      </c>
      <c r="E138" s="26">
        <v>51</v>
      </c>
      <c r="F138" s="26">
        <v>1.56</v>
      </c>
      <c r="G138" s="27">
        <v>20.988</v>
      </c>
      <c r="H138" s="26">
        <v>2</v>
      </c>
      <c r="I138" s="26">
        <v>2</v>
      </c>
      <c r="J138" s="26">
        <v>4</v>
      </c>
      <c r="K138" s="26">
        <v>2</v>
      </c>
      <c r="L138" s="25">
        <v>2</v>
      </c>
      <c r="M138" s="25">
        <v>1</v>
      </c>
      <c r="N138" s="26">
        <v>2</v>
      </c>
      <c r="O138" s="26">
        <v>2</v>
      </c>
      <c r="P138" s="26">
        <v>2</v>
      </c>
      <c r="Q138" s="26">
        <v>2</v>
      </c>
      <c r="R138" s="26">
        <v>2</v>
      </c>
      <c r="S138" s="26">
        <v>2</v>
      </c>
      <c r="T138" s="26">
        <v>2</v>
      </c>
      <c r="U138" s="26">
        <v>2</v>
      </c>
      <c r="V138" s="26">
        <v>2</v>
      </c>
      <c r="W138" s="26">
        <v>0</v>
      </c>
      <c r="X138" s="26">
        <v>3.31</v>
      </c>
      <c r="Y138" s="26">
        <v>3.34</v>
      </c>
      <c r="Z138" s="26">
        <v>3.35</v>
      </c>
      <c r="AA138" s="27">
        <f t="shared" si="15"/>
        <v>3.3333333333333335</v>
      </c>
      <c r="AB138" s="26">
        <v>2.73</v>
      </c>
      <c r="AC138" s="26">
        <v>4.08</v>
      </c>
      <c r="AD138" s="26">
        <v>0.76</v>
      </c>
      <c r="AE138" s="26">
        <v>3.65</v>
      </c>
      <c r="AF138" s="26">
        <v>1.23</v>
      </c>
      <c r="AG138" s="26">
        <v>1.42</v>
      </c>
      <c r="AH138" s="26">
        <v>0.79</v>
      </c>
      <c r="AI138" s="26">
        <v>0.247</v>
      </c>
      <c r="AJ138" s="26">
        <v>87.811999999999998</v>
      </c>
      <c r="AK138" s="26">
        <v>0.32</v>
      </c>
      <c r="AL138" s="26">
        <v>23.73</v>
      </c>
      <c r="AM138" s="26">
        <v>0.79800000000000004</v>
      </c>
      <c r="AN138" s="26">
        <v>1471.633</v>
      </c>
      <c r="AO138" s="26">
        <f t="shared" si="17"/>
        <v>7358.165</v>
      </c>
      <c r="AP138" s="29">
        <v>7.3581649999999996</v>
      </c>
    </row>
    <row r="139" spans="1:42" ht="14.25">
      <c r="A139" s="26">
        <v>114</v>
      </c>
      <c r="B139" s="34" t="s">
        <v>182</v>
      </c>
      <c r="C139" s="26">
        <v>2</v>
      </c>
      <c r="D139" s="26">
        <v>49</v>
      </c>
      <c r="E139" s="26">
        <v>49</v>
      </c>
      <c r="F139" s="26">
        <v>1.57</v>
      </c>
      <c r="G139" s="27">
        <v>19.919</v>
      </c>
      <c r="H139" s="26">
        <v>2</v>
      </c>
      <c r="I139" s="26">
        <v>2</v>
      </c>
      <c r="J139" s="26">
        <v>4</v>
      </c>
      <c r="K139" s="26">
        <v>2</v>
      </c>
      <c r="L139" s="25">
        <v>2</v>
      </c>
      <c r="M139" s="25">
        <v>2</v>
      </c>
      <c r="N139" s="26">
        <v>1</v>
      </c>
      <c r="O139" s="26">
        <v>2</v>
      </c>
      <c r="P139" s="26">
        <v>2</v>
      </c>
      <c r="Q139" s="26">
        <v>2</v>
      </c>
      <c r="R139" s="26">
        <v>2</v>
      </c>
      <c r="S139" s="26">
        <v>2</v>
      </c>
      <c r="T139" s="26">
        <v>2</v>
      </c>
      <c r="U139" s="26">
        <v>2</v>
      </c>
      <c r="V139" s="26">
        <v>2</v>
      </c>
      <c r="W139" s="26">
        <v>0</v>
      </c>
      <c r="X139" s="26">
        <v>2.83</v>
      </c>
      <c r="Y139" s="26">
        <v>2.86</v>
      </c>
      <c r="Z139" s="26">
        <v>2.85</v>
      </c>
      <c r="AA139" s="27">
        <f t="shared" si="15"/>
        <v>2.8466666666666662</v>
      </c>
      <c r="AB139" s="26">
        <v>3.45</v>
      </c>
      <c r="AC139" s="26">
        <v>4.82</v>
      </c>
      <c r="AD139" s="26">
        <v>1.63</v>
      </c>
      <c r="AE139" s="26">
        <v>4.0599999999999996</v>
      </c>
      <c r="AF139" s="26">
        <v>2.3199999999999998</v>
      </c>
      <c r="AG139" s="26">
        <v>1.57</v>
      </c>
      <c r="AH139" s="26">
        <v>0.74</v>
      </c>
      <c r="AI139" s="26">
        <v>0.24099999999999999</v>
      </c>
      <c r="AJ139" s="26">
        <v>84.778999999999996</v>
      </c>
      <c r="AK139" s="26">
        <v>0.39100000000000001</v>
      </c>
      <c r="AL139" s="26">
        <v>31.007999999999999</v>
      </c>
      <c r="AM139" s="26">
        <v>0.92800000000000005</v>
      </c>
      <c r="AN139" s="26">
        <v>1758.2639999999999</v>
      </c>
      <c r="AO139" s="26">
        <f t="shared" si="17"/>
        <v>8791.32</v>
      </c>
      <c r="AP139" s="29">
        <v>8.7913200000000007</v>
      </c>
    </row>
    <row r="140" spans="1:42" ht="14.25">
      <c r="A140" s="26">
        <v>124</v>
      </c>
      <c r="B140" s="34" t="s">
        <v>110</v>
      </c>
      <c r="C140" s="26">
        <v>1</v>
      </c>
      <c r="D140" s="26">
        <v>67</v>
      </c>
      <c r="E140" s="26">
        <v>69</v>
      </c>
      <c r="F140" s="26">
        <v>1.72</v>
      </c>
      <c r="G140" s="27">
        <v>23.311</v>
      </c>
      <c r="H140" s="26">
        <v>1</v>
      </c>
      <c r="I140" s="26">
        <v>1</v>
      </c>
      <c r="J140" s="26">
        <v>4</v>
      </c>
      <c r="K140" s="26">
        <v>1</v>
      </c>
      <c r="L140" s="25">
        <v>1</v>
      </c>
      <c r="M140" s="25">
        <v>2</v>
      </c>
      <c r="N140" s="26">
        <v>2</v>
      </c>
      <c r="O140" s="26">
        <v>1</v>
      </c>
      <c r="P140" s="26">
        <v>2</v>
      </c>
      <c r="Q140" s="26">
        <v>1</v>
      </c>
      <c r="R140" s="26">
        <v>2</v>
      </c>
      <c r="S140" s="26">
        <v>1</v>
      </c>
      <c r="T140" s="26">
        <v>1</v>
      </c>
      <c r="U140" s="26">
        <v>1</v>
      </c>
      <c r="V140" s="26">
        <v>2</v>
      </c>
      <c r="W140" s="26">
        <v>0</v>
      </c>
      <c r="X140" s="26">
        <v>3.9</v>
      </c>
      <c r="Y140" s="26">
        <v>3.89</v>
      </c>
      <c r="Z140" s="26">
        <v>3.87</v>
      </c>
      <c r="AA140" s="27">
        <f t="shared" si="15"/>
        <v>3.8866666666666667</v>
      </c>
      <c r="AB140" s="26">
        <v>2.69</v>
      </c>
      <c r="AC140" s="26">
        <v>4.57</v>
      </c>
      <c r="AD140" s="26">
        <v>0.94</v>
      </c>
      <c r="AE140" s="26">
        <v>2.96</v>
      </c>
      <c r="AF140" s="26">
        <v>0.97</v>
      </c>
      <c r="AG140" s="26">
        <v>2.58</v>
      </c>
      <c r="AH140" s="26">
        <v>0.76</v>
      </c>
      <c r="AI140" s="26">
        <v>0.24399999999999999</v>
      </c>
      <c r="AJ140" s="26">
        <v>86.293999999999997</v>
      </c>
      <c r="AK140" s="26">
        <v>0.48899999999999999</v>
      </c>
      <c r="AL140" s="26">
        <v>41.283000000000001</v>
      </c>
      <c r="AM140" s="26">
        <v>0.72099999999999997</v>
      </c>
      <c r="AN140" s="26">
        <v>1304.7929999999999</v>
      </c>
      <c r="AO140" s="26">
        <f t="shared" si="17"/>
        <v>6523.9649999999992</v>
      </c>
      <c r="AP140" s="29">
        <v>6.5239649999999996</v>
      </c>
    </row>
    <row r="141" spans="1:42" ht="14.25">
      <c r="A141" s="26">
        <v>125</v>
      </c>
      <c r="B141" s="34" t="s">
        <v>183</v>
      </c>
      <c r="C141" s="26">
        <v>1</v>
      </c>
      <c r="D141" s="26">
        <v>56</v>
      </c>
      <c r="E141" s="26">
        <v>80</v>
      </c>
      <c r="F141" s="26">
        <v>1.77</v>
      </c>
      <c r="G141" s="27">
        <v>25.56</v>
      </c>
      <c r="H141" s="26">
        <v>1</v>
      </c>
      <c r="I141" s="26">
        <v>1</v>
      </c>
      <c r="J141" s="26">
        <v>4</v>
      </c>
      <c r="K141" s="26">
        <v>2</v>
      </c>
      <c r="L141" s="25">
        <v>2</v>
      </c>
      <c r="M141" s="25">
        <v>2</v>
      </c>
      <c r="N141" s="26">
        <v>2</v>
      </c>
      <c r="O141" s="26">
        <v>2</v>
      </c>
      <c r="P141" s="26">
        <v>2</v>
      </c>
      <c r="Q141" s="26">
        <v>2</v>
      </c>
      <c r="R141" s="26">
        <v>2</v>
      </c>
      <c r="S141" s="26">
        <v>2</v>
      </c>
      <c r="T141" s="26">
        <v>2</v>
      </c>
      <c r="U141" s="26">
        <v>2</v>
      </c>
      <c r="V141" s="26">
        <v>2</v>
      </c>
      <c r="W141" s="26">
        <v>0</v>
      </c>
      <c r="X141" s="26">
        <v>5.73</v>
      </c>
      <c r="Y141" s="26">
        <v>5.68</v>
      </c>
      <c r="Z141" s="26">
        <v>5.72</v>
      </c>
      <c r="AA141" s="27">
        <f t="shared" si="15"/>
        <v>5.71</v>
      </c>
      <c r="AB141" s="26">
        <v>1.61</v>
      </c>
      <c r="AC141" s="26">
        <v>4.8899999999999997</v>
      </c>
      <c r="AD141" s="26">
        <v>1.38</v>
      </c>
      <c r="AE141" s="26">
        <v>3.42</v>
      </c>
      <c r="AF141" s="26">
        <v>1.06</v>
      </c>
      <c r="AG141" s="26">
        <v>2.13</v>
      </c>
      <c r="AH141" s="26">
        <v>0.47</v>
      </c>
      <c r="AI141" s="26">
        <v>0.28399999999999997</v>
      </c>
      <c r="AJ141" s="26">
        <v>106.651</v>
      </c>
      <c r="AK141" s="26">
        <v>0.433</v>
      </c>
      <c r="AL141" s="26">
        <v>35.380000000000003</v>
      </c>
      <c r="AM141" s="26">
        <v>0.749</v>
      </c>
      <c r="AN141" s="26">
        <v>1365.2149999999999</v>
      </c>
      <c r="AO141" s="26">
        <f t="shared" si="17"/>
        <v>6826.0749999999998</v>
      </c>
      <c r="AP141" s="29">
        <v>6.8260750000000003</v>
      </c>
    </row>
    <row r="142" spans="1:42" ht="14.25">
      <c r="A142" s="26">
        <v>127</v>
      </c>
      <c r="B142" s="34" t="s">
        <v>184</v>
      </c>
      <c r="C142" s="26">
        <v>2</v>
      </c>
      <c r="D142" s="26">
        <v>70</v>
      </c>
      <c r="E142" s="26">
        <v>56</v>
      </c>
      <c r="F142" s="26">
        <v>1.59</v>
      </c>
      <c r="G142" s="27">
        <v>22.13</v>
      </c>
      <c r="H142" s="26">
        <v>2</v>
      </c>
      <c r="I142" s="26">
        <v>2</v>
      </c>
      <c r="J142" s="26">
        <v>4</v>
      </c>
      <c r="K142" s="26">
        <v>2</v>
      </c>
      <c r="L142" s="25">
        <v>2</v>
      </c>
      <c r="M142" s="25">
        <v>2</v>
      </c>
      <c r="N142" s="26">
        <v>2</v>
      </c>
      <c r="O142" s="26">
        <v>2</v>
      </c>
      <c r="P142" s="26">
        <v>2</v>
      </c>
      <c r="Q142" s="26">
        <v>2</v>
      </c>
      <c r="R142" s="26">
        <v>2</v>
      </c>
      <c r="S142" s="26">
        <v>2</v>
      </c>
      <c r="T142" s="26">
        <v>2</v>
      </c>
      <c r="U142" s="26">
        <v>2</v>
      </c>
      <c r="V142" s="26">
        <v>2</v>
      </c>
      <c r="W142" s="26">
        <v>0</v>
      </c>
      <c r="X142" s="26">
        <v>4.6100000000000003</v>
      </c>
      <c r="Y142" s="26">
        <v>4.63</v>
      </c>
      <c r="Z142" s="26">
        <v>4.59</v>
      </c>
      <c r="AA142" s="27">
        <f t="shared" si="15"/>
        <v>4.6100000000000003</v>
      </c>
      <c r="AB142" s="26">
        <v>2.52</v>
      </c>
      <c r="AC142" s="26">
        <v>5.0199999999999996</v>
      </c>
      <c r="AD142" s="26">
        <v>0.78</v>
      </c>
      <c r="AE142" s="26">
        <v>3.83</v>
      </c>
      <c r="AF142" s="26">
        <v>1.1599999999999999</v>
      </c>
      <c r="AG142" s="26">
        <v>2.44</v>
      </c>
      <c r="AH142" s="26">
        <v>0.78</v>
      </c>
      <c r="AI142" s="26">
        <v>0.20799999999999999</v>
      </c>
      <c r="AJ142" s="26">
        <v>68.210999999999999</v>
      </c>
      <c r="AK142" s="26">
        <v>0.44900000000000001</v>
      </c>
      <c r="AL142" s="26">
        <v>37.058</v>
      </c>
      <c r="AM142" s="26">
        <v>0.94299999999999995</v>
      </c>
      <c r="AN142" s="26">
        <v>1791.748</v>
      </c>
      <c r="AO142" s="26">
        <f t="shared" si="17"/>
        <v>8958.74</v>
      </c>
      <c r="AP142" s="29">
        <v>8.9587400000000006</v>
      </c>
    </row>
    <row r="143" spans="1:42" ht="14.25">
      <c r="A143" s="26">
        <v>130</v>
      </c>
      <c r="B143" s="34" t="s">
        <v>185</v>
      </c>
      <c r="C143" s="26">
        <v>1</v>
      </c>
      <c r="D143" s="26">
        <v>72</v>
      </c>
      <c r="E143" s="26">
        <v>67.5</v>
      </c>
      <c r="F143" s="26">
        <v>1.73</v>
      </c>
      <c r="G143" s="27">
        <v>22.277000000000001</v>
      </c>
      <c r="H143" s="26">
        <v>1</v>
      </c>
      <c r="I143" s="26">
        <v>1</v>
      </c>
      <c r="J143" s="26">
        <v>4</v>
      </c>
      <c r="K143" s="26">
        <v>1</v>
      </c>
      <c r="L143" s="25">
        <v>2</v>
      </c>
      <c r="M143" s="25">
        <v>2</v>
      </c>
      <c r="N143" s="26">
        <v>2</v>
      </c>
      <c r="O143" s="26">
        <v>2</v>
      </c>
      <c r="P143" s="26">
        <v>2</v>
      </c>
      <c r="Q143" s="26">
        <v>2</v>
      </c>
      <c r="R143" s="26">
        <v>1</v>
      </c>
      <c r="S143" s="26">
        <v>1</v>
      </c>
      <c r="T143" s="26">
        <v>2</v>
      </c>
      <c r="U143" s="26">
        <v>1</v>
      </c>
      <c r="V143" s="26">
        <v>2</v>
      </c>
      <c r="W143" s="26">
        <v>0</v>
      </c>
      <c r="X143" s="26">
        <v>4.67</v>
      </c>
      <c r="Y143" s="26">
        <v>4.6900000000000004</v>
      </c>
      <c r="Z143" s="26">
        <v>4.7</v>
      </c>
      <c r="AA143" s="27">
        <f t="shared" si="15"/>
        <v>4.6866666666666665</v>
      </c>
      <c r="AB143" s="26">
        <v>1.05</v>
      </c>
      <c r="AC143" s="26">
        <v>4.6399999999999997</v>
      </c>
      <c r="AD143" s="26">
        <v>1.1200000000000001</v>
      </c>
      <c r="AE143" s="26">
        <v>2.96</v>
      </c>
      <c r="AF143" s="26">
        <v>1.1399999999999999</v>
      </c>
      <c r="AG143" s="26">
        <v>2.61</v>
      </c>
      <c r="AH143" s="26">
        <v>0.72</v>
      </c>
      <c r="AI143" s="26">
        <v>0.25800000000000001</v>
      </c>
      <c r="AJ143" s="26">
        <v>93.388000000000005</v>
      </c>
      <c r="AK143" s="26">
        <v>0.39200000000000002</v>
      </c>
      <c r="AL143" s="26">
        <v>31.111000000000001</v>
      </c>
      <c r="AM143" s="26">
        <v>0.75800000000000001</v>
      </c>
      <c r="AN143" s="26">
        <v>1384.6959999999999</v>
      </c>
      <c r="AO143" s="26">
        <f t="shared" si="17"/>
        <v>6923.48</v>
      </c>
      <c r="AP143" s="29">
        <v>6.9234799999999996</v>
      </c>
    </row>
    <row r="144" spans="1:42" ht="14.25">
      <c r="A144" s="26">
        <v>134</v>
      </c>
      <c r="B144" s="34" t="s">
        <v>186</v>
      </c>
      <c r="C144" s="26">
        <v>2</v>
      </c>
      <c r="D144" s="26">
        <v>65</v>
      </c>
      <c r="E144" s="26">
        <v>64.5</v>
      </c>
      <c r="F144" s="26">
        <v>1.59</v>
      </c>
      <c r="G144" s="27">
        <v>25.478000000000002</v>
      </c>
      <c r="H144" s="26">
        <v>2</v>
      </c>
      <c r="I144" s="26">
        <v>2</v>
      </c>
      <c r="J144" s="26">
        <v>4</v>
      </c>
      <c r="K144" s="26">
        <v>1</v>
      </c>
      <c r="L144" s="25">
        <v>2</v>
      </c>
      <c r="M144" s="25">
        <v>2</v>
      </c>
      <c r="N144" s="26">
        <v>2</v>
      </c>
      <c r="O144" s="26">
        <v>2</v>
      </c>
      <c r="P144" s="26">
        <v>2</v>
      </c>
      <c r="Q144" s="26">
        <v>1</v>
      </c>
      <c r="R144" s="26">
        <v>2</v>
      </c>
      <c r="S144" s="26">
        <v>1</v>
      </c>
      <c r="T144" s="26">
        <v>2</v>
      </c>
      <c r="U144" s="26">
        <v>1</v>
      </c>
      <c r="V144" s="26">
        <v>2</v>
      </c>
      <c r="W144" s="26">
        <v>0</v>
      </c>
      <c r="X144" s="26">
        <v>5.62</v>
      </c>
      <c r="Y144" s="26">
        <v>5.63</v>
      </c>
      <c r="Z144" s="26">
        <v>5.59</v>
      </c>
      <c r="AA144" s="27">
        <f t="shared" si="15"/>
        <v>5.6133333333333333</v>
      </c>
      <c r="AB144" s="26">
        <v>2.46</v>
      </c>
      <c r="AC144" s="26">
        <v>7.22</v>
      </c>
      <c r="AD144" s="26">
        <v>0.98</v>
      </c>
      <c r="AE144" s="26">
        <v>2.83</v>
      </c>
      <c r="AF144" s="26">
        <v>0.97</v>
      </c>
      <c r="AG144" s="26">
        <v>1.42</v>
      </c>
      <c r="AH144" s="26">
        <v>0.73</v>
      </c>
      <c r="AI144" s="26">
        <v>0.25</v>
      </c>
      <c r="AJ144" s="26">
        <v>89.33</v>
      </c>
      <c r="AK144" s="26">
        <v>0.32500000000000001</v>
      </c>
      <c r="AL144" s="26">
        <v>24.238</v>
      </c>
      <c r="AM144" s="26">
        <v>0.79300000000000004</v>
      </c>
      <c r="AN144" s="26">
        <v>1462.914</v>
      </c>
      <c r="AO144" s="26">
        <f t="shared" si="17"/>
        <v>7314.57</v>
      </c>
      <c r="AP144" s="29">
        <v>7.3145699999999998</v>
      </c>
    </row>
    <row r="145" spans="1:42" ht="14.25">
      <c r="A145" s="26">
        <v>135</v>
      </c>
      <c r="B145" s="34" t="s">
        <v>187</v>
      </c>
      <c r="C145" s="26">
        <v>1</v>
      </c>
      <c r="D145" s="26">
        <v>75</v>
      </c>
      <c r="E145" s="26">
        <v>74</v>
      </c>
      <c r="F145" s="26">
        <v>1.76</v>
      </c>
      <c r="G145" s="27">
        <v>23.948</v>
      </c>
      <c r="H145" s="26">
        <v>2</v>
      </c>
      <c r="I145" s="26">
        <v>1</v>
      </c>
      <c r="J145" s="26">
        <v>4</v>
      </c>
      <c r="K145" s="26">
        <v>1</v>
      </c>
      <c r="L145" s="25">
        <v>2</v>
      </c>
      <c r="M145" s="25">
        <v>2</v>
      </c>
      <c r="N145" s="26">
        <v>2</v>
      </c>
      <c r="O145" s="26">
        <v>2</v>
      </c>
      <c r="P145" s="26">
        <v>2</v>
      </c>
      <c r="Q145" s="26">
        <v>2</v>
      </c>
      <c r="R145" s="26">
        <v>1</v>
      </c>
      <c r="S145" s="26">
        <v>1</v>
      </c>
      <c r="T145" s="26">
        <v>2</v>
      </c>
      <c r="U145" s="26">
        <v>2</v>
      </c>
      <c r="V145" s="26">
        <v>2</v>
      </c>
      <c r="W145" s="26">
        <v>0</v>
      </c>
      <c r="X145" s="26">
        <v>4.3499999999999996</v>
      </c>
      <c r="Y145" s="26">
        <v>4.3</v>
      </c>
      <c r="Z145" s="26">
        <v>4.32</v>
      </c>
      <c r="AA145" s="27">
        <f t="shared" si="15"/>
        <v>4.3233333333333333</v>
      </c>
      <c r="AB145" s="26">
        <v>1.58</v>
      </c>
      <c r="AC145" s="26">
        <v>4.53</v>
      </c>
      <c r="AD145" s="26">
        <v>1.23</v>
      </c>
      <c r="AE145" s="26">
        <v>3.89</v>
      </c>
      <c r="AF145" s="26">
        <v>1.23</v>
      </c>
      <c r="AG145" s="26">
        <v>1.96</v>
      </c>
      <c r="AH145" s="26">
        <v>0.5</v>
      </c>
      <c r="AI145" s="26">
        <v>0.22900000000000001</v>
      </c>
      <c r="AJ145" s="36">
        <v>78.531000000000006</v>
      </c>
      <c r="AK145" s="26">
        <v>0.499</v>
      </c>
      <c r="AL145" s="26">
        <v>42.344999999999999</v>
      </c>
      <c r="AM145" s="26">
        <v>0.77300000000000002</v>
      </c>
      <c r="AN145" s="26">
        <v>1417.23</v>
      </c>
      <c r="AO145" s="26">
        <f t="shared" si="17"/>
        <v>7086.15</v>
      </c>
      <c r="AP145" s="29">
        <v>7.0861499999999999</v>
      </c>
    </row>
    <row r="146" spans="1:42" ht="14.25">
      <c r="A146" s="26">
        <v>136</v>
      </c>
      <c r="B146" s="34" t="s">
        <v>188</v>
      </c>
      <c r="C146" s="26">
        <v>1</v>
      </c>
      <c r="D146" s="26">
        <v>71</v>
      </c>
      <c r="E146" s="26">
        <v>74.5</v>
      </c>
      <c r="F146" s="26">
        <v>1.76</v>
      </c>
      <c r="G146" s="27">
        <v>24.11</v>
      </c>
      <c r="H146" s="26">
        <v>2</v>
      </c>
      <c r="I146" s="26">
        <v>2</v>
      </c>
      <c r="J146" s="26">
        <v>4</v>
      </c>
      <c r="K146" s="26">
        <v>2</v>
      </c>
      <c r="L146" s="25">
        <v>2</v>
      </c>
      <c r="M146" s="25">
        <v>2</v>
      </c>
      <c r="N146" s="26">
        <v>2</v>
      </c>
      <c r="O146" s="26">
        <v>2</v>
      </c>
      <c r="P146" s="26">
        <v>2</v>
      </c>
      <c r="Q146" s="26">
        <v>2</v>
      </c>
      <c r="R146" s="26">
        <v>2</v>
      </c>
      <c r="S146" s="26">
        <v>2</v>
      </c>
      <c r="T146" s="26">
        <v>2</v>
      </c>
      <c r="U146" s="26">
        <v>2</v>
      </c>
      <c r="V146" s="26">
        <v>2</v>
      </c>
      <c r="W146" s="26">
        <v>0</v>
      </c>
      <c r="X146" s="26">
        <v>3.79</v>
      </c>
      <c r="Y146" s="26">
        <v>3.8</v>
      </c>
      <c r="Z146" s="26">
        <v>3.81</v>
      </c>
      <c r="AA146" s="27">
        <f t="shared" si="15"/>
        <v>3.8000000000000003</v>
      </c>
      <c r="AB146" s="26">
        <v>1.69</v>
      </c>
      <c r="AC146" s="26">
        <v>4.8899999999999997</v>
      </c>
      <c r="AD146" s="26">
        <v>0.99</v>
      </c>
      <c r="AE146" s="26">
        <v>3.48</v>
      </c>
      <c r="AF146" s="26">
        <v>0.93</v>
      </c>
      <c r="AG146" s="26">
        <v>2.13</v>
      </c>
      <c r="AH146" s="26">
        <v>0.45</v>
      </c>
      <c r="AI146" s="26">
        <v>0.34399999999999997</v>
      </c>
      <c r="AJ146" s="26">
        <v>137.68600000000001</v>
      </c>
      <c r="AK146" s="26">
        <v>0.44400000000000001</v>
      </c>
      <c r="AL146" s="26">
        <v>36.531999999999996</v>
      </c>
      <c r="AM146" s="26">
        <v>0.64300000000000002</v>
      </c>
      <c r="AN146" s="26">
        <v>1137.9349999999999</v>
      </c>
      <c r="AO146" s="26">
        <f t="shared" si="17"/>
        <v>5689.6749999999993</v>
      </c>
      <c r="AP146" s="29">
        <v>5.6896750000000003</v>
      </c>
    </row>
    <row r="147" spans="1:42" ht="14.25">
      <c r="A147" s="26">
        <v>138</v>
      </c>
      <c r="B147" s="34" t="s">
        <v>189</v>
      </c>
      <c r="C147" s="26">
        <v>2</v>
      </c>
      <c r="D147" s="26">
        <v>61</v>
      </c>
      <c r="E147" s="26">
        <v>57</v>
      </c>
      <c r="F147" s="26">
        <v>1.61</v>
      </c>
      <c r="G147" s="27">
        <v>21.922999999999998</v>
      </c>
      <c r="H147" s="26">
        <v>1</v>
      </c>
      <c r="I147" s="26">
        <v>2</v>
      </c>
      <c r="J147" s="26">
        <v>4</v>
      </c>
      <c r="K147" s="26">
        <v>1</v>
      </c>
      <c r="L147" s="25">
        <v>2</v>
      </c>
      <c r="M147" s="25">
        <v>2</v>
      </c>
      <c r="N147" s="26">
        <v>2</v>
      </c>
      <c r="O147" s="26">
        <v>1</v>
      </c>
      <c r="P147" s="26">
        <v>2</v>
      </c>
      <c r="Q147" s="26">
        <v>1</v>
      </c>
      <c r="R147" s="26">
        <v>2</v>
      </c>
      <c r="S147" s="26">
        <v>1</v>
      </c>
      <c r="T147" s="26">
        <v>2</v>
      </c>
      <c r="U147" s="26">
        <v>2</v>
      </c>
      <c r="V147" s="26">
        <v>2</v>
      </c>
      <c r="W147" s="26">
        <v>0</v>
      </c>
      <c r="X147" s="26">
        <v>4.1900000000000004</v>
      </c>
      <c r="Y147" s="26">
        <v>4.24</v>
      </c>
      <c r="Z147" s="26">
        <v>4.21</v>
      </c>
      <c r="AA147" s="27">
        <f t="shared" si="15"/>
        <v>4.2133333333333338</v>
      </c>
      <c r="AB147" s="26">
        <v>1.92</v>
      </c>
      <c r="AC147" s="26">
        <v>6.75</v>
      </c>
      <c r="AD147" s="26">
        <v>2.35</v>
      </c>
      <c r="AE147" s="26">
        <v>5.91</v>
      </c>
      <c r="AF147" s="26">
        <v>1.2</v>
      </c>
      <c r="AG147" s="26">
        <v>1.78</v>
      </c>
      <c r="AH147" s="26">
        <v>0.63</v>
      </c>
      <c r="AI147" s="26">
        <v>0.21099999999999999</v>
      </c>
      <c r="AJ147" s="26">
        <v>69.709000000000003</v>
      </c>
      <c r="AK147" s="26">
        <v>0.46800000000000003</v>
      </c>
      <c r="AL147" s="26">
        <v>39.058999999999997</v>
      </c>
      <c r="AM147" s="26">
        <v>0.66700000000000004</v>
      </c>
      <c r="AN147" s="26">
        <v>1189.05</v>
      </c>
      <c r="AO147" s="26">
        <f t="shared" si="17"/>
        <v>5945.25</v>
      </c>
      <c r="AP147" s="29">
        <v>5.9452499999999997</v>
      </c>
    </row>
    <row r="148" spans="1:42" ht="14.25">
      <c r="A148" s="26">
        <v>143</v>
      </c>
      <c r="B148" s="34" t="s">
        <v>190</v>
      </c>
      <c r="C148" s="26">
        <v>2</v>
      </c>
      <c r="D148" s="26">
        <v>72</v>
      </c>
      <c r="E148" s="26">
        <v>58</v>
      </c>
      <c r="F148" s="26">
        <v>1.59</v>
      </c>
      <c r="G148" s="27">
        <v>22.925000000000001</v>
      </c>
      <c r="H148" s="26">
        <v>2</v>
      </c>
      <c r="I148" s="26">
        <v>2</v>
      </c>
      <c r="J148" s="26">
        <v>4</v>
      </c>
      <c r="K148" s="26">
        <v>2</v>
      </c>
      <c r="L148" s="25">
        <v>2</v>
      </c>
      <c r="M148" s="25">
        <v>2</v>
      </c>
      <c r="N148" s="26">
        <v>2</v>
      </c>
      <c r="O148" s="26">
        <v>2</v>
      </c>
      <c r="P148" s="26">
        <v>2</v>
      </c>
      <c r="Q148" s="26">
        <v>1</v>
      </c>
      <c r="R148" s="26">
        <v>2</v>
      </c>
      <c r="S148" s="26">
        <v>2</v>
      </c>
      <c r="T148" s="26">
        <v>2</v>
      </c>
      <c r="U148" s="26">
        <v>1</v>
      </c>
      <c r="V148" s="26">
        <v>2</v>
      </c>
      <c r="W148" s="26">
        <v>0</v>
      </c>
      <c r="X148" s="26">
        <v>3.71</v>
      </c>
      <c r="Y148" s="26">
        <v>3.69</v>
      </c>
      <c r="Z148" s="26">
        <v>3.68</v>
      </c>
      <c r="AA148" s="27">
        <f t="shared" si="15"/>
        <v>3.6933333333333334</v>
      </c>
      <c r="AB148" s="26">
        <v>2.1800000000000002</v>
      </c>
      <c r="AC148" s="26">
        <v>6.83</v>
      </c>
      <c r="AD148" s="26">
        <v>3.22</v>
      </c>
      <c r="AE148" s="26">
        <v>5.63</v>
      </c>
      <c r="AF148" s="26">
        <v>1.2</v>
      </c>
      <c r="AG148" s="26">
        <v>3.43</v>
      </c>
      <c r="AH148" s="26">
        <v>1.42</v>
      </c>
      <c r="AI148" s="26">
        <v>0.27600000000000002</v>
      </c>
      <c r="AJ148" s="26">
        <v>102.55800000000001</v>
      </c>
      <c r="AK148" s="26">
        <v>0.41499999999999998</v>
      </c>
      <c r="AL148" s="26">
        <v>33.5</v>
      </c>
      <c r="AM148" s="26">
        <v>0.74099999999999999</v>
      </c>
      <c r="AN148" s="26">
        <v>1347.923</v>
      </c>
      <c r="AO148" s="26">
        <f t="shared" si="17"/>
        <v>6739.6149999999998</v>
      </c>
      <c r="AP148" s="29">
        <v>6.7396149999999997</v>
      </c>
    </row>
    <row r="149" spans="1:42" ht="14.25">
      <c r="A149" s="26">
        <v>145</v>
      </c>
      <c r="B149" s="34" t="s">
        <v>191</v>
      </c>
      <c r="C149" s="26">
        <v>1</v>
      </c>
      <c r="D149" s="26">
        <v>62</v>
      </c>
      <c r="E149" s="26">
        <v>76</v>
      </c>
      <c r="F149" s="26">
        <v>1.79</v>
      </c>
      <c r="G149" s="27">
        <v>23.75</v>
      </c>
      <c r="H149" s="26">
        <v>2</v>
      </c>
      <c r="I149" s="26">
        <v>1</v>
      </c>
      <c r="J149" s="26">
        <v>4</v>
      </c>
      <c r="K149" s="26">
        <v>1</v>
      </c>
      <c r="L149" s="25">
        <v>1</v>
      </c>
      <c r="M149" s="25">
        <v>2</v>
      </c>
      <c r="N149" s="26">
        <v>2</v>
      </c>
      <c r="O149" s="26">
        <v>1</v>
      </c>
      <c r="P149" s="26">
        <v>1</v>
      </c>
      <c r="Q149" s="26">
        <v>1</v>
      </c>
      <c r="R149" s="26">
        <v>2</v>
      </c>
      <c r="S149" s="26">
        <v>1</v>
      </c>
      <c r="T149" s="26">
        <v>1</v>
      </c>
      <c r="U149" s="26">
        <v>1</v>
      </c>
      <c r="V149" s="26">
        <v>1</v>
      </c>
      <c r="W149" s="26">
        <v>0</v>
      </c>
      <c r="X149" s="26">
        <v>3.41</v>
      </c>
      <c r="Y149" s="26">
        <v>3.4</v>
      </c>
      <c r="Z149" s="26">
        <v>3.37</v>
      </c>
      <c r="AA149" s="27">
        <f t="shared" si="15"/>
        <v>3.3933333333333331</v>
      </c>
      <c r="AB149" s="26">
        <v>1.42</v>
      </c>
      <c r="AC149" s="26">
        <v>4.2300000000000004</v>
      </c>
      <c r="AD149" s="26">
        <v>1.38</v>
      </c>
      <c r="AE149" s="26">
        <v>3.04</v>
      </c>
      <c r="AF149" s="26">
        <v>0.98</v>
      </c>
      <c r="AG149" s="26">
        <v>2.4300000000000002</v>
      </c>
      <c r="AH149" s="26">
        <v>0.75</v>
      </c>
      <c r="AI149" s="26">
        <v>0.221</v>
      </c>
      <c r="AJ149" s="26">
        <v>74.713999999999999</v>
      </c>
      <c r="AK149" s="26">
        <v>0.36</v>
      </c>
      <c r="AL149" s="26">
        <v>27.812000000000001</v>
      </c>
      <c r="AM149" s="26">
        <v>0.48099999999999998</v>
      </c>
      <c r="AN149" s="26">
        <v>797.99699999999996</v>
      </c>
      <c r="AO149" s="26">
        <f t="shared" si="17"/>
        <v>3989.9849999999997</v>
      </c>
      <c r="AP149" s="29">
        <v>3.9899849999999999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A3" workbookViewId="0">
      <selection activeCell="B3" sqref="B1:B1048576"/>
    </sheetView>
  </sheetViews>
  <sheetFormatPr defaultColWidth="9" defaultRowHeight="13.5"/>
  <cols>
    <col min="1" max="1" width="9" style="3"/>
    <col min="3" max="3" width="9.5" style="3" customWidth="1"/>
    <col min="4" max="4" width="9" style="3"/>
    <col min="5" max="5" width="12.5" style="3" customWidth="1"/>
    <col min="6" max="6" width="12.75" style="3" customWidth="1"/>
    <col min="7" max="7" width="13.25" style="3" customWidth="1"/>
    <col min="8" max="8" width="9.5" style="3" customWidth="1"/>
    <col min="9" max="10" width="9" style="3"/>
    <col min="11" max="11" width="9.5" style="3" customWidth="1"/>
    <col min="12" max="15" width="9" style="3"/>
    <col min="16" max="16" width="12.5" style="3" customWidth="1"/>
    <col min="17" max="17" width="14.25" style="3" customWidth="1"/>
    <col min="18" max="18" width="14.875" style="3" customWidth="1"/>
    <col min="19" max="19" width="13.125" style="3" customWidth="1"/>
    <col min="20" max="20" width="13" style="3" customWidth="1"/>
    <col min="21" max="23" width="9" style="3"/>
    <col min="24" max="24" width="12.875" style="3" customWidth="1"/>
    <col min="25" max="25" width="12.375" style="3" customWidth="1"/>
    <col min="26" max="26" width="13.125" style="3" customWidth="1"/>
    <col min="27" max="16384" width="9" style="3"/>
  </cols>
  <sheetData>
    <row r="1" spans="1:34" ht="27">
      <c r="H1" s="3" t="s">
        <v>345</v>
      </c>
      <c r="I1" s="3" t="s">
        <v>346</v>
      </c>
    </row>
    <row r="2" spans="1:34" s="2" customFormat="1" ht="47.25">
      <c r="A2" s="4"/>
      <c r="B2" s="5"/>
      <c r="C2" s="16" t="s">
        <v>0</v>
      </c>
      <c r="D2" s="6" t="s">
        <v>1</v>
      </c>
      <c r="E2" s="7" t="s">
        <v>328</v>
      </c>
      <c r="F2" s="7" t="s">
        <v>2</v>
      </c>
      <c r="G2" s="8" t="s">
        <v>3</v>
      </c>
      <c r="H2" s="4" t="s">
        <v>4</v>
      </c>
      <c r="I2" s="4" t="s">
        <v>4</v>
      </c>
      <c r="J2" s="8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/>
      <c r="P2" s="8" t="s">
        <v>6</v>
      </c>
      <c r="Q2" s="8" t="s">
        <v>11</v>
      </c>
      <c r="R2" s="8" t="s">
        <v>12</v>
      </c>
      <c r="S2" s="8" t="s">
        <v>15</v>
      </c>
      <c r="T2" s="8" t="s">
        <v>8</v>
      </c>
      <c r="U2" s="8" t="s">
        <v>9</v>
      </c>
      <c r="V2" s="8" t="s">
        <v>9</v>
      </c>
      <c r="W2" s="8" t="s">
        <v>9</v>
      </c>
      <c r="X2" s="8" t="s">
        <v>9</v>
      </c>
      <c r="Y2" s="8" t="s">
        <v>9</v>
      </c>
      <c r="Z2" s="8" t="s">
        <v>9</v>
      </c>
      <c r="AB2" s="4"/>
      <c r="AC2" s="4"/>
      <c r="AD2" s="4"/>
      <c r="AE2" s="4"/>
      <c r="AF2" s="4"/>
      <c r="AG2" s="4"/>
      <c r="AH2" s="4"/>
    </row>
    <row r="3" spans="1:34" s="1" customFormat="1" ht="63.75">
      <c r="A3" s="1" t="s">
        <v>16</v>
      </c>
      <c r="B3" s="9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38</v>
      </c>
      <c r="P3" s="2" t="s">
        <v>39</v>
      </c>
      <c r="Q3" s="4" t="s">
        <v>47</v>
      </c>
      <c r="R3" s="4" t="s">
        <v>49</v>
      </c>
      <c r="S3" s="15" t="s">
        <v>13</v>
      </c>
      <c r="T3" s="4" t="s">
        <v>40</v>
      </c>
      <c r="U3" s="4" t="s">
        <v>41</v>
      </c>
      <c r="V3" s="4" t="s">
        <v>42</v>
      </c>
      <c r="W3" s="4" t="s">
        <v>43</v>
      </c>
      <c r="X3" s="4" t="s">
        <v>44</v>
      </c>
      <c r="Y3" s="4" t="s">
        <v>45</v>
      </c>
      <c r="Z3" s="4" t="s">
        <v>46</v>
      </c>
    </row>
    <row r="4" spans="1:34" ht="14.25">
      <c r="A4" s="10">
        <v>11</v>
      </c>
      <c r="B4" s="17" t="s">
        <v>347</v>
      </c>
      <c r="C4" s="10">
        <v>1</v>
      </c>
      <c r="D4" s="10">
        <v>65</v>
      </c>
      <c r="E4" s="10">
        <v>80</v>
      </c>
      <c r="F4" s="10">
        <v>1.75</v>
      </c>
      <c r="G4" s="10">
        <v>26.14</v>
      </c>
      <c r="H4" s="10">
        <v>1</v>
      </c>
      <c r="I4" s="10">
        <v>1</v>
      </c>
      <c r="J4" s="10">
        <v>1</v>
      </c>
      <c r="K4" s="10">
        <v>1</v>
      </c>
      <c r="L4" s="10">
        <v>2</v>
      </c>
      <c r="M4" s="10">
        <v>1</v>
      </c>
      <c r="N4" s="10">
        <v>2</v>
      </c>
      <c r="O4" s="10">
        <v>37</v>
      </c>
      <c r="P4" s="10">
        <v>6.7</v>
      </c>
      <c r="Q4" s="10">
        <v>43.64</v>
      </c>
      <c r="R4" s="10">
        <v>59.63</v>
      </c>
      <c r="S4" s="10">
        <v>4.82</v>
      </c>
      <c r="T4" s="10">
        <v>4.67</v>
      </c>
      <c r="U4" s="10">
        <v>5.8</v>
      </c>
      <c r="V4" s="10">
        <v>0.65</v>
      </c>
      <c r="W4" s="10">
        <v>2.5</v>
      </c>
      <c r="X4" s="10">
        <v>1.02</v>
      </c>
      <c r="Y4" s="10">
        <v>1.92</v>
      </c>
      <c r="Z4" s="10">
        <v>0.5</v>
      </c>
    </row>
    <row r="5" spans="1:34" ht="14.25">
      <c r="A5" s="10">
        <v>26</v>
      </c>
      <c r="B5" s="17" t="s">
        <v>57</v>
      </c>
      <c r="C5" s="10">
        <v>1</v>
      </c>
      <c r="D5" s="10">
        <v>82</v>
      </c>
      <c r="E5" s="10">
        <v>75</v>
      </c>
      <c r="F5" s="10">
        <v>1.75</v>
      </c>
      <c r="G5" s="10">
        <v>24.51</v>
      </c>
      <c r="H5" s="10">
        <v>1</v>
      </c>
      <c r="I5" s="10">
        <v>2</v>
      </c>
      <c r="J5" s="10">
        <v>1</v>
      </c>
      <c r="K5" s="10">
        <v>1</v>
      </c>
      <c r="L5" s="10">
        <v>1</v>
      </c>
      <c r="M5" s="10">
        <v>2</v>
      </c>
      <c r="N5" s="10">
        <v>2</v>
      </c>
      <c r="O5" s="10">
        <v>50</v>
      </c>
      <c r="P5" s="10">
        <v>6.5</v>
      </c>
      <c r="Q5" s="10">
        <v>47.63</v>
      </c>
      <c r="R5" s="10">
        <v>68.89</v>
      </c>
      <c r="S5" s="10">
        <v>4.07</v>
      </c>
      <c r="T5" s="10">
        <v>5.15</v>
      </c>
      <c r="U5" s="10">
        <v>7.88</v>
      </c>
      <c r="V5" s="10">
        <v>0.95</v>
      </c>
      <c r="W5" s="10">
        <v>4.08</v>
      </c>
      <c r="X5" s="10">
        <v>0.86</v>
      </c>
      <c r="Y5" s="10">
        <v>3.14</v>
      </c>
      <c r="Z5" s="10">
        <v>0.43</v>
      </c>
    </row>
    <row r="6" spans="1:34" ht="14.25">
      <c r="A6" s="10">
        <v>45</v>
      </c>
      <c r="B6" s="17" t="s">
        <v>61</v>
      </c>
      <c r="C6" s="10">
        <v>1</v>
      </c>
      <c r="D6" s="10">
        <v>72</v>
      </c>
      <c r="E6" s="10">
        <v>69</v>
      </c>
      <c r="F6" s="10">
        <v>1.78</v>
      </c>
      <c r="G6" s="10">
        <v>21.84</v>
      </c>
      <c r="H6" s="10">
        <v>2</v>
      </c>
      <c r="I6" s="10">
        <v>1</v>
      </c>
      <c r="J6" s="10">
        <v>1</v>
      </c>
      <c r="K6" s="10">
        <v>1</v>
      </c>
      <c r="L6" s="10">
        <v>2</v>
      </c>
      <c r="M6" s="10">
        <v>2</v>
      </c>
      <c r="N6" s="10">
        <v>2</v>
      </c>
      <c r="O6" s="10">
        <v>6</v>
      </c>
      <c r="P6" s="10">
        <v>6.3</v>
      </c>
      <c r="Q6" s="10">
        <v>33.409999999999997</v>
      </c>
      <c r="R6" s="10">
        <v>61.66</v>
      </c>
      <c r="S6" s="10">
        <v>5.23</v>
      </c>
      <c r="T6" s="10">
        <v>3.35</v>
      </c>
      <c r="U6" s="10">
        <v>6.15</v>
      </c>
      <c r="V6" s="10">
        <v>0.78</v>
      </c>
      <c r="W6" s="10">
        <v>4.34</v>
      </c>
      <c r="X6" s="10">
        <v>1.0900000000000001</v>
      </c>
      <c r="Y6" s="10">
        <v>2.68</v>
      </c>
      <c r="Z6" s="10">
        <v>0.35</v>
      </c>
    </row>
    <row r="7" spans="1:34" ht="14.25">
      <c r="A7" s="10">
        <v>61</v>
      </c>
      <c r="B7" s="17" t="s">
        <v>69</v>
      </c>
      <c r="C7" s="10">
        <v>1</v>
      </c>
      <c r="D7" s="10">
        <v>71</v>
      </c>
      <c r="E7" s="10">
        <v>82</v>
      </c>
      <c r="F7" s="10">
        <v>1.78</v>
      </c>
      <c r="G7" s="10">
        <v>25.95</v>
      </c>
      <c r="H7" s="10">
        <v>1</v>
      </c>
      <c r="I7" s="10">
        <v>2</v>
      </c>
      <c r="J7" s="10">
        <v>1</v>
      </c>
      <c r="K7" s="10">
        <v>1</v>
      </c>
      <c r="L7" s="10">
        <v>1</v>
      </c>
      <c r="M7" s="10">
        <v>2</v>
      </c>
      <c r="N7" s="10">
        <v>1</v>
      </c>
      <c r="O7" s="10">
        <v>44</v>
      </c>
      <c r="P7" s="10">
        <v>6.7</v>
      </c>
      <c r="Q7" s="10">
        <v>40.200000000000003</v>
      </c>
      <c r="R7" s="10">
        <v>60.01</v>
      </c>
      <c r="S7" s="10">
        <v>4.25</v>
      </c>
      <c r="T7" s="10">
        <v>4.43</v>
      </c>
      <c r="U7" s="10">
        <v>8.83</v>
      </c>
      <c r="V7" s="10">
        <v>1.01</v>
      </c>
      <c r="W7" s="10">
        <v>5.0599999999999996</v>
      </c>
      <c r="X7" s="10">
        <v>0.83</v>
      </c>
      <c r="Y7" s="10">
        <v>4</v>
      </c>
      <c r="Z7" s="10">
        <v>0.46</v>
      </c>
    </row>
    <row r="8" spans="1:34" ht="14.25">
      <c r="A8" s="10">
        <v>67</v>
      </c>
      <c r="B8" s="17" t="s">
        <v>72</v>
      </c>
      <c r="C8" s="10">
        <v>1</v>
      </c>
      <c r="D8" s="10">
        <v>62</v>
      </c>
      <c r="E8" s="10">
        <v>74</v>
      </c>
      <c r="F8" s="10">
        <v>1.73</v>
      </c>
      <c r="G8" s="10">
        <v>24.67</v>
      </c>
      <c r="H8" s="10">
        <v>1</v>
      </c>
      <c r="I8" s="10">
        <v>1</v>
      </c>
      <c r="J8" s="10">
        <v>1</v>
      </c>
      <c r="K8" s="10">
        <v>1</v>
      </c>
      <c r="L8" s="10">
        <v>2</v>
      </c>
      <c r="M8" s="10">
        <v>2</v>
      </c>
      <c r="N8" s="10">
        <v>2</v>
      </c>
      <c r="O8" s="10">
        <v>46</v>
      </c>
      <c r="P8" s="10">
        <v>6.9</v>
      </c>
      <c r="Q8" s="10">
        <v>69.14</v>
      </c>
      <c r="R8" s="10">
        <v>50.25</v>
      </c>
      <c r="S8" s="10">
        <v>4.37</v>
      </c>
      <c r="T8" s="10">
        <v>5.34</v>
      </c>
      <c r="U8" s="10">
        <v>5.14</v>
      </c>
      <c r="V8" s="10">
        <v>1.1200000000000001</v>
      </c>
      <c r="W8" s="10">
        <v>4.1399999999999997</v>
      </c>
      <c r="X8" s="10">
        <v>1.06</v>
      </c>
      <c r="Y8" s="10">
        <v>2.2000000000000002</v>
      </c>
      <c r="Z8" s="10">
        <v>0.51</v>
      </c>
    </row>
    <row r="9" spans="1:34" ht="14.25">
      <c r="A9" s="10">
        <v>75</v>
      </c>
      <c r="B9" s="17" t="s">
        <v>75</v>
      </c>
      <c r="C9" s="10">
        <v>1</v>
      </c>
      <c r="D9" s="10">
        <v>43</v>
      </c>
      <c r="E9" s="10">
        <v>65</v>
      </c>
      <c r="F9" s="10">
        <v>1.75</v>
      </c>
      <c r="G9" s="10">
        <v>21.23</v>
      </c>
      <c r="H9" s="10">
        <v>1</v>
      </c>
      <c r="I9" s="10">
        <v>1</v>
      </c>
      <c r="J9" s="10">
        <v>1</v>
      </c>
      <c r="K9" s="10">
        <v>2</v>
      </c>
      <c r="L9" s="10">
        <v>2</v>
      </c>
      <c r="M9" s="10">
        <v>2</v>
      </c>
      <c r="N9" s="10">
        <v>2</v>
      </c>
      <c r="O9" s="10">
        <v>8</v>
      </c>
      <c r="P9" s="10">
        <v>5.9</v>
      </c>
      <c r="Q9" s="10">
        <v>43.75</v>
      </c>
      <c r="R9" s="10">
        <v>45.31</v>
      </c>
      <c r="S9" s="10">
        <v>5.09</v>
      </c>
      <c r="T9" s="10">
        <v>3.34</v>
      </c>
      <c r="U9" s="10">
        <v>4.13</v>
      </c>
      <c r="V9" s="10">
        <v>1.84</v>
      </c>
      <c r="W9" s="10">
        <v>5.31</v>
      </c>
      <c r="X9" s="10">
        <v>1.44</v>
      </c>
      <c r="Y9" s="10">
        <v>3.43</v>
      </c>
      <c r="Z9" s="10">
        <v>0.84</v>
      </c>
    </row>
    <row r="10" spans="1:34" ht="14.25">
      <c r="A10" s="10">
        <v>79</v>
      </c>
      <c r="B10" s="17" t="s">
        <v>77</v>
      </c>
      <c r="C10" s="10">
        <v>2</v>
      </c>
      <c r="D10" s="10">
        <v>71</v>
      </c>
      <c r="E10" s="10">
        <v>60</v>
      </c>
      <c r="F10" s="10">
        <v>1.68</v>
      </c>
      <c r="G10" s="10">
        <v>21.27</v>
      </c>
      <c r="H10" s="10">
        <v>2</v>
      </c>
      <c r="I10" s="10">
        <v>2</v>
      </c>
      <c r="J10" s="10">
        <v>1</v>
      </c>
      <c r="K10" s="10">
        <v>2</v>
      </c>
      <c r="L10" s="10">
        <v>2</v>
      </c>
      <c r="M10" s="10">
        <v>2</v>
      </c>
      <c r="N10" s="10">
        <v>2</v>
      </c>
      <c r="O10" s="10">
        <v>90</v>
      </c>
      <c r="P10" s="10">
        <v>6.8</v>
      </c>
      <c r="Q10" s="10">
        <v>79.14</v>
      </c>
      <c r="R10" s="10">
        <v>68.62</v>
      </c>
      <c r="S10" s="10">
        <v>2.98</v>
      </c>
      <c r="T10" s="10">
        <v>6.28</v>
      </c>
      <c r="U10" s="10">
        <v>5.98</v>
      </c>
      <c r="V10" s="10">
        <v>1.78</v>
      </c>
      <c r="W10" s="10">
        <v>4.7699999999999996</v>
      </c>
      <c r="X10" s="10">
        <v>1.2</v>
      </c>
      <c r="Y10" s="10">
        <v>2.71</v>
      </c>
      <c r="Z10" s="10">
        <v>0.81</v>
      </c>
    </row>
    <row r="11" spans="1:34" ht="14.25">
      <c r="A11" s="10">
        <v>85</v>
      </c>
      <c r="B11" s="17" t="s">
        <v>81</v>
      </c>
      <c r="C11" s="10">
        <v>1</v>
      </c>
      <c r="D11" s="10">
        <v>52</v>
      </c>
      <c r="E11" s="10">
        <v>80</v>
      </c>
      <c r="F11" s="10">
        <v>1.79</v>
      </c>
      <c r="G11" s="10">
        <v>25</v>
      </c>
      <c r="H11" s="10">
        <v>2</v>
      </c>
      <c r="I11" s="10">
        <v>2</v>
      </c>
      <c r="J11" s="10">
        <v>1</v>
      </c>
      <c r="K11" s="10">
        <v>1</v>
      </c>
      <c r="L11" s="10">
        <v>2</v>
      </c>
      <c r="M11" s="10">
        <v>1</v>
      </c>
      <c r="N11" s="10">
        <v>2</v>
      </c>
      <c r="O11" s="10">
        <v>52</v>
      </c>
      <c r="P11" s="10">
        <v>6.9</v>
      </c>
      <c r="Q11" s="10">
        <v>74.97</v>
      </c>
      <c r="R11" s="10">
        <v>64.540000000000006</v>
      </c>
      <c r="S11" s="10">
        <v>4.67</v>
      </c>
      <c r="T11" s="10">
        <v>5.19</v>
      </c>
      <c r="U11" s="10">
        <v>5.37</v>
      </c>
      <c r="V11" s="10">
        <v>2.39</v>
      </c>
      <c r="W11" s="10">
        <v>4.3499999999999996</v>
      </c>
      <c r="X11" s="10">
        <v>0.96</v>
      </c>
      <c r="Y11" s="10">
        <v>2.8</v>
      </c>
      <c r="Z11" s="10">
        <v>1.0900000000000001</v>
      </c>
    </row>
    <row r="12" spans="1:34" ht="14.25">
      <c r="A12" s="10">
        <v>103</v>
      </c>
      <c r="B12" s="18" t="s">
        <v>84</v>
      </c>
      <c r="C12" s="10">
        <v>2</v>
      </c>
      <c r="D12" s="10">
        <v>73</v>
      </c>
      <c r="E12" s="10">
        <v>58</v>
      </c>
      <c r="F12" s="10">
        <v>1.58</v>
      </c>
      <c r="G12" s="10">
        <v>23.2</v>
      </c>
      <c r="H12" s="10">
        <v>2</v>
      </c>
      <c r="I12" s="10">
        <v>2</v>
      </c>
      <c r="J12" s="10">
        <v>1</v>
      </c>
      <c r="K12" s="10">
        <v>1</v>
      </c>
      <c r="L12" s="10">
        <v>2</v>
      </c>
      <c r="M12" s="10">
        <v>2</v>
      </c>
      <c r="N12" s="10">
        <v>2</v>
      </c>
      <c r="O12" s="10">
        <v>84</v>
      </c>
      <c r="P12" s="10">
        <v>6.9</v>
      </c>
      <c r="Q12" s="10">
        <v>40.119999999999997</v>
      </c>
      <c r="R12" s="10">
        <v>73.069999999999993</v>
      </c>
      <c r="S12" s="10">
        <v>2.88</v>
      </c>
      <c r="T12" s="10">
        <v>6.15</v>
      </c>
      <c r="U12" s="10">
        <v>5.74</v>
      </c>
      <c r="V12" s="10">
        <v>1.67</v>
      </c>
      <c r="W12" s="10">
        <v>4.54</v>
      </c>
      <c r="X12" s="10">
        <v>1.06</v>
      </c>
      <c r="Y12" s="10">
        <v>2.77</v>
      </c>
      <c r="Z12" s="10">
        <v>0.76</v>
      </c>
    </row>
    <row r="13" spans="1:34" ht="14.25">
      <c r="A13" s="10">
        <v>146</v>
      </c>
      <c r="B13" s="17" t="s">
        <v>91</v>
      </c>
      <c r="C13" s="10">
        <v>1</v>
      </c>
      <c r="D13" s="10">
        <v>59</v>
      </c>
      <c r="E13" s="10">
        <v>72</v>
      </c>
      <c r="F13" s="10">
        <v>1.74</v>
      </c>
      <c r="G13" s="10">
        <v>23.76</v>
      </c>
      <c r="H13" s="10">
        <v>1</v>
      </c>
      <c r="I13" s="10">
        <v>1</v>
      </c>
      <c r="J13" s="10">
        <v>1</v>
      </c>
      <c r="K13" s="10">
        <v>2</v>
      </c>
      <c r="L13" s="10">
        <v>2</v>
      </c>
      <c r="M13" s="10">
        <v>2</v>
      </c>
      <c r="N13" s="10">
        <v>2</v>
      </c>
      <c r="O13" s="10">
        <v>36</v>
      </c>
      <c r="P13" s="10">
        <v>5.9</v>
      </c>
      <c r="Q13" s="10">
        <v>79.75</v>
      </c>
      <c r="R13" s="10">
        <v>52.93</v>
      </c>
      <c r="S13" s="10">
        <v>4.78</v>
      </c>
      <c r="T13" s="10">
        <v>4.1900000000000004</v>
      </c>
      <c r="U13" s="10">
        <v>5.69</v>
      </c>
      <c r="V13" s="10">
        <v>2.85</v>
      </c>
      <c r="W13" s="10">
        <v>5.64</v>
      </c>
      <c r="X13" s="10">
        <v>0.93</v>
      </c>
      <c r="Y13" s="10">
        <v>2.41</v>
      </c>
      <c r="Z13" s="10">
        <v>1.3</v>
      </c>
    </row>
    <row r="14" spans="1:34" ht="14.25">
      <c r="A14" s="10">
        <v>3</v>
      </c>
      <c r="B14" s="17" t="s">
        <v>94</v>
      </c>
      <c r="C14" s="10">
        <v>1</v>
      </c>
      <c r="D14" s="10">
        <v>45</v>
      </c>
      <c r="E14" s="10">
        <v>65</v>
      </c>
      <c r="F14" s="10">
        <v>1.75</v>
      </c>
      <c r="G14" s="11">
        <v>24.49</v>
      </c>
      <c r="H14" s="10">
        <v>1</v>
      </c>
      <c r="I14" s="3">
        <v>1</v>
      </c>
      <c r="J14" s="10">
        <v>2</v>
      </c>
      <c r="K14" s="10">
        <v>2</v>
      </c>
      <c r="L14" s="3">
        <v>2</v>
      </c>
      <c r="M14" s="10">
        <v>2</v>
      </c>
      <c r="N14" s="10">
        <v>2</v>
      </c>
      <c r="O14" s="10">
        <v>4</v>
      </c>
      <c r="P14" s="10">
        <v>5.5</v>
      </c>
      <c r="Q14" s="10">
        <v>49.01</v>
      </c>
      <c r="R14" s="10">
        <v>56.68</v>
      </c>
      <c r="S14" s="10">
        <v>5.43</v>
      </c>
      <c r="T14" s="10">
        <v>3.35</v>
      </c>
      <c r="U14" s="10">
        <v>4.99</v>
      </c>
      <c r="V14" s="10">
        <v>0.81</v>
      </c>
      <c r="W14" s="10">
        <v>5.04</v>
      </c>
      <c r="X14" s="10">
        <v>0.73</v>
      </c>
      <c r="Y14" s="10">
        <v>3.26</v>
      </c>
      <c r="Z14" s="10">
        <v>0.37</v>
      </c>
    </row>
    <row r="15" spans="1:34" ht="14.25">
      <c r="A15" s="10">
        <v>4</v>
      </c>
      <c r="B15" s="17" t="s">
        <v>95</v>
      </c>
      <c r="C15" s="10">
        <v>1</v>
      </c>
      <c r="D15" s="10">
        <v>80</v>
      </c>
      <c r="E15" s="10">
        <v>72</v>
      </c>
      <c r="F15" s="10">
        <v>1.74</v>
      </c>
      <c r="G15" s="11">
        <v>23.762</v>
      </c>
      <c r="H15" s="10">
        <v>1</v>
      </c>
      <c r="I15" s="3">
        <v>1</v>
      </c>
      <c r="J15" s="10">
        <v>2</v>
      </c>
      <c r="K15" s="10">
        <v>1</v>
      </c>
      <c r="L15" s="3">
        <v>2</v>
      </c>
      <c r="M15" s="10">
        <v>2</v>
      </c>
      <c r="N15" s="10">
        <v>2</v>
      </c>
      <c r="O15" s="10">
        <v>62</v>
      </c>
      <c r="P15" s="10">
        <v>6.6</v>
      </c>
      <c r="Q15" s="10">
        <v>37.58</v>
      </c>
      <c r="R15" s="10">
        <v>79.010000000000005</v>
      </c>
      <c r="S15" s="10">
        <v>3.87</v>
      </c>
      <c r="T15" s="10">
        <v>5.72</v>
      </c>
      <c r="U15" s="10">
        <v>5.85</v>
      </c>
      <c r="V15" s="10">
        <v>0.95</v>
      </c>
      <c r="W15" s="10">
        <v>4.5999999999999996</v>
      </c>
      <c r="X15" s="10">
        <v>0.94</v>
      </c>
      <c r="Y15" s="10">
        <v>3.34</v>
      </c>
      <c r="Z15" s="10">
        <v>0.28000000000000003</v>
      </c>
    </row>
    <row r="16" spans="1:34" ht="14.25">
      <c r="A16" s="10">
        <v>19</v>
      </c>
      <c r="B16" s="17" t="s">
        <v>96</v>
      </c>
      <c r="C16" s="10">
        <v>2</v>
      </c>
      <c r="D16" s="10">
        <v>71</v>
      </c>
      <c r="E16" s="10">
        <v>62</v>
      </c>
      <c r="F16" s="10">
        <v>1.63</v>
      </c>
      <c r="G16" s="11">
        <v>23.308</v>
      </c>
      <c r="H16" s="10">
        <v>2</v>
      </c>
      <c r="I16" s="3">
        <v>1</v>
      </c>
      <c r="J16" s="10">
        <v>2</v>
      </c>
      <c r="K16" s="10">
        <v>1</v>
      </c>
      <c r="L16" s="3">
        <v>2</v>
      </c>
      <c r="M16" s="10">
        <v>2</v>
      </c>
      <c r="N16" s="10">
        <v>2</v>
      </c>
      <c r="O16" s="10">
        <v>32</v>
      </c>
      <c r="P16" s="10">
        <v>5.9</v>
      </c>
      <c r="Q16" s="10">
        <v>68.52</v>
      </c>
      <c r="R16" s="10">
        <v>59.32</v>
      </c>
      <c r="S16" s="10">
        <v>4.1100000000000003</v>
      </c>
      <c r="T16" s="10">
        <v>3.85</v>
      </c>
      <c r="U16" s="10">
        <v>5.28</v>
      </c>
      <c r="V16" s="10">
        <v>3</v>
      </c>
      <c r="W16" s="10">
        <v>7.26</v>
      </c>
      <c r="X16" s="10">
        <v>0.99</v>
      </c>
      <c r="Y16" s="10">
        <v>3.87</v>
      </c>
      <c r="Z16" s="10">
        <v>1.36</v>
      </c>
    </row>
    <row r="17" spans="1:26" ht="14.25">
      <c r="A17" s="10">
        <v>20</v>
      </c>
      <c r="B17" s="17" t="s">
        <v>97</v>
      </c>
      <c r="C17" s="10">
        <v>2</v>
      </c>
      <c r="D17" s="10">
        <v>73</v>
      </c>
      <c r="E17" s="10">
        <v>61.5</v>
      </c>
      <c r="F17" s="10">
        <v>1.6</v>
      </c>
      <c r="G17" s="11">
        <v>24.023</v>
      </c>
      <c r="H17" s="10">
        <v>2</v>
      </c>
      <c r="I17" s="3">
        <v>2</v>
      </c>
      <c r="J17" s="10">
        <v>2</v>
      </c>
      <c r="K17" s="10">
        <v>1</v>
      </c>
      <c r="L17" s="3">
        <v>1</v>
      </c>
      <c r="M17" s="10">
        <v>2</v>
      </c>
      <c r="N17" s="10">
        <v>2</v>
      </c>
      <c r="O17" s="10">
        <v>44</v>
      </c>
      <c r="P17" s="10">
        <v>6.7</v>
      </c>
      <c r="Q17" s="10">
        <v>75.61</v>
      </c>
      <c r="R17" s="10">
        <v>49.68</v>
      </c>
      <c r="S17" s="10">
        <v>3.47</v>
      </c>
      <c r="T17" s="10">
        <v>6.14</v>
      </c>
      <c r="U17" s="10">
        <v>4.16</v>
      </c>
      <c r="V17" s="10">
        <v>1.95</v>
      </c>
      <c r="W17" s="10">
        <v>4.32</v>
      </c>
      <c r="X17" s="10">
        <v>1.05</v>
      </c>
      <c r="Y17" s="10">
        <v>3.15</v>
      </c>
      <c r="Z17" s="10">
        <v>0.98</v>
      </c>
    </row>
    <row r="18" spans="1:26" ht="14.25">
      <c r="A18" s="10">
        <v>28</v>
      </c>
      <c r="B18" s="17" t="s">
        <v>99</v>
      </c>
      <c r="C18" s="10">
        <v>2</v>
      </c>
      <c r="D18" s="10">
        <v>77</v>
      </c>
      <c r="E18" s="10">
        <v>57</v>
      </c>
      <c r="F18" s="10">
        <v>1.58</v>
      </c>
      <c r="G18" s="11">
        <v>22.8</v>
      </c>
      <c r="H18" s="10">
        <v>1</v>
      </c>
      <c r="I18" s="3">
        <v>2</v>
      </c>
      <c r="J18" s="10">
        <v>2</v>
      </c>
      <c r="K18" s="10">
        <v>1</v>
      </c>
      <c r="L18" s="3">
        <v>2</v>
      </c>
      <c r="M18" s="10">
        <v>2</v>
      </c>
      <c r="N18" s="10">
        <v>2</v>
      </c>
      <c r="O18" s="10">
        <v>38</v>
      </c>
      <c r="P18" s="10">
        <v>6.5</v>
      </c>
      <c r="Q18" s="10">
        <v>49.26</v>
      </c>
      <c r="R18" s="10">
        <v>53.55</v>
      </c>
      <c r="S18" s="10">
        <v>3.96</v>
      </c>
      <c r="T18" s="10">
        <v>5.71</v>
      </c>
      <c r="U18" s="10">
        <v>3.45</v>
      </c>
      <c r="V18" s="10">
        <v>1.04</v>
      </c>
      <c r="W18" s="10">
        <v>5.9</v>
      </c>
      <c r="X18" s="10">
        <v>1.25</v>
      </c>
      <c r="Y18" s="10">
        <v>3.85</v>
      </c>
      <c r="Z18" s="10">
        <v>0.47</v>
      </c>
    </row>
    <row r="19" spans="1:26" ht="14.25">
      <c r="A19" s="10">
        <v>43</v>
      </c>
      <c r="B19" s="17" t="s">
        <v>102</v>
      </c>
      <c r="C19" s="10">
        <v>2</v>
      </c>
      <c r="D19" s="10">
        <v>67</v>
      </c>
      <c r="E19" s="10">
        <v>52</v>
      </c>
      <c r="F19" s="10">
        <v>1.57</v>
      </c>
      <c r="G19" s="11">
        <v>21.138000000000002</v>
      </c>
      <c r="H19" s="10">
        <v>2</v>
      </c>
      <c r="I19" s="3">
        <v>1</v>
      </c>
      <c r="J19" s="10">
        <v>2</v>
      </c>
      <c r="K19" s="10">
        <v>1</v>
      </c>
      <c r="L19" s="3">
        <v>2</v>
      </c>
      <c r="M19" s="10">
        <v>2</v>
      </c>
      <c r="N19" s="10">
        <v>2</v>
      </c>
      <c r="O19" s="10">
        <v>14</v>
      </c>
      <c r="P19" s="10">
        <v>6.6</v>
      </c>
      <c r="Q19" s="10">
        <v>32.75</v>
      </c>
      <c r="R19" s="10">
        <v>42.55</v>
      </c>
      <c r="S19" s="10">
        <v>4.92</v>
      </c>
      <c r="T19" s="10">
        <v>4.46</v>
      </c>
      <c r="U19" s="10">
        <v>5.0999999999999996</v>
      </c>
      <c r="V19" s="10">
        <v>1.49</v>
      </c>
      <c r="W19" s="10">
        <v>3.07</v>
      </c>
      <c r="X19" s="10">
        <v>0.9</v>
      </c>
      <c r="Y19" s="10">
        <v>1.66</v>
      </c>
      <c r="Z19" s="10">
        <v>0.68</v>
      </c>
    </row>
    <row r="20" spans="1:26" ht="14.25">
      <c r="A20" s="10">
        <v>44</v>
      </c>
      <c r="B20" s="17" t="s">
        <v>103</v>
      </c>
      <c r="C20" s="10">
        <v>2</v>
      </c>
      <c r="D20" s="10">
        <v>56</v>
      </c>
      <c r="E20" s="10">
        <v>51.5</v>
      </c>
      <c r="F20" s="10">
        <v>1.56</v>
      </c>
      <c r="G20" s="11">
        <v>21.193000000000001</v>
      </c>
      <c r="H20" s="10">
        <v>2</v>
      </c>
      <c r="I20" s="3">
        <v>1</v>
      </c>
      <c r="J20" s="10">
        <v>2</v>
      </c>
      <c r="K20" s="10">
        <v>1</v>
      </c>
      <c r="L20" s="3">
        <v>2</v>
      </c>
      <c r="M20" s="10">
        <v>2</v>
      </c>
      <c r="N20" s="10">
        <v>2</v>
      </c>
      <c r="O20" s="10">
        <v>92</v>
      </c>
      <c r="P20" s="10">
        <v>7</v>
      </c>
      <c r="Q20" s="10">
        <v>63.28</v>
      </c>
      <c r="R20" s="10">
        <v>54.14</v>
      </c>
      <c r="S20" s="10">
        <v>2.08</v>
      </c>
      <c r="T20" s="10">
        <v>7.32</v>
      </c>
      <c r="U20" s="10">
        <v>8.3699999999999992</v>
      </c>
      <c r="V20" s="10">
        <v>3.58</v>
      </c>
      <c r="W20" s="10">
        <v>11.87</v>
      </c>
      <c r="X20" s="10">
        <v>0.96</v>
      </c>
      <c r="Y20" s="10">
        <v>2.35</v>
      </c>
      <c r="Z20" s="10">
        <v>1.91</v>
      </c>
    </row>
    <row r="21" spans="1:26" ht="14.25">
      <c r="A21" s="10">
        <v>46</v>
      </c>
      <c r="B21" s="17" t="s">
        <v>104</v>
      </c>
      <c r="C21" s="10">
        <v>2</v>
      </c>
      <c r="D21" s="10">
        <v>65</v>
      </c>
      <c r="E21" s="10">
        <v>66.5</v>
      </c>
      <c r="F21" s="10">
        <v>1.58</v>
      </c>
      <c r="G21" s="11">
        <v>26.6</v>
      </c>
      <c r="H21" s="10">
        <v>1</v>
      </c>
      <c r="I21" s="3">
        <v>1</v>
      </c>
      <c r="J21" s="10">
        <v>2</v>
      </c>
      <c r="K21" s="10">
        <v>1</v>
      </c>
      <c r="L21" s="3">
        <v>2</v>
      </c>
      <c r="M21" s="10">
        <v>2</v>
      </c>
      <c r="N21" s="10">
        <v>2</v>
      </c>
      <c r="O21" s="10">
        <v>8</v>
      </c>
      <c r="P21" s="10">
        <v>5.8</v>
      </c>
      <c r="Q21" s="10">
        <v>39.049999999999997</v>
      </c>
      <c r="R21" s="10">
        <v>45.04</v>
      </c>
      <c r="S21" s="10">
        <v>5.23</v>
      </c>
      <c r="T21" s="10">
        <v>4.53</v>
      </c>
      <c r="U21" s="10">
        <v>5.48</v>
      </c>
      <c r="V21" s="10">
        <v>1.52</v>
      </c>
      <c r="W21" s="10">
        <v>5.0199999999999996</v>
      </c>
      <c r="X21" s="10">
        <v>1.07</v>
      </c>
      <c r="Y21" s="10">
        <v>2.57</v>
      </c>
      <c r="Z21" s="10">
        <v>0.36899999999999999</v>
      </c>
    </row>
    <row r="22" spans="1:26" ht="14.25">
      <c r="A22" s="10">
        <v>55</v>
      </c>
      <c r="B22" s="17" t="s">
        <v>107</v>
      </c>
      <c r="C22" s="10">
        <v>1</v>
      </c>
      <c r="D22" s="10">
        <v>75</v>
      </c>
      <c r="E22" s="10">
        <v>68.5</v>
      </c>
      <c r="F22" s="10">
        <v>1.72</v>
      </c>
      <c r="G22" s="11">
        <v>23.141999999999999</v>
      </c>
      <c r="H22" s="10">
        <v>1</v>
      </c>
      <c r="I22" s="3">
        <v>2</v>
      </c>
      <c r="J22" s="10">
        <v>2</v>
      </c>
      <c r="K22" s="10">
        <v>1</v>
      </c>
      <c r="L22" s="3">
        <v>2</v>
      </c>
      <c r="M22" s="10">
        <v>2</v>
      </c>
      <c r="N22" s="10">
        <v>2</v>
      </c>
      <c r="O22" s="10">
        <v>6</v>
      </c>
      <c r="P22" s="10">
        <v>5.2</v>
      </c>
      <c r="Q22" s="10">
        <v>43.45</v>
      </c>
      <c r="R22" s="10">
        <v>36.03</v>
      </c>
      <c r="S22" s="10">
        <v>5.21</v>
      </c>
      <c r="T22" s="10">
        <v>3.54</v>
      </c>
      <c r="U22" s="10">
        <v>6.05</v>
      </c>
      <c r="V22" s="10">
        <v>0.6</v>
      </c>
      <c r="W22" s="10">
        <v>4.92</v>
      </c>
      <c r="X22" s="10">
        <v>1.21</v>
      </c>
      <c r="Y22" s="10">
        <v>2.04</v>
      </c>
      <c r="Z22" s="10">
        <v>0.27</v>
      </c>
    </row>
    <row r="23" spans="1:26" ht="14.25">
      <c r="A23" s="10">
        <v>77</v>
      </c>
      <c r="B23" s="18" t="s">
        <v>110</v>
      </c>
      <c r="C23" s="10">
        <v>1</v>
      </c>
      <c r="D23" s="10">
        <v>56</v>
      </c>
      <c r="E23" s="10">
        <v>67</v>
      </c>
      <c r="F23" s="10">
        <v>1.69</v>
      </c>
      <c r="G23" s="11">
        <v>23.427</v>
      </c>
      <c r="H23" s="10">
        <v>1</v>
      </c>
      <c r="I23" s="3">
        <v>1</v>
      </c>
      <c r="J23" s="10">
        <v>2</v>
      </c>
      <c r="K23" s="10">
        <v>2</v>
      </c>
      <c r="L23" s="3">
        <v>2</v>
      </c>
      <c r="M23" s="10">
        <v>2</v>
      </c>
      <c r="N23" s="10">
        <v>2</v>
      </c>
      <c r="O23" s="10">
        <v>40</v>
      </c>
      <c r="P23" s="10">
        <v>6.7</v>
      </c>
      <c r="Q23" s="10">
        <v>83.54</v>
      </c>
      <c r="R23" s="10">
        <v>59.33</v>
      </c>
      <c r="S23" s="10">
        <v>4.0199999999999996</v>
      </c>
      <c r="T23" s="10">
        <v>5.0199999999999996</v>
      </c>
      <c r="U23" s="10">
        <v>5.2</v>
      </c>
      <c r="V23" s="10">
        <v>1.25</v>
      </c>
      <c r="W23" s="10">
        <v>3.54</v>
      </c>
      <c r="X23" s="10">
        <v>1.21</v>
      </c>
      <c r="Y23" s="10">
        <v>2.85</v>
      </c>
      <c r="Z23" s="10">
        <v>0.54</v>
      </c>
    </row>
    <row r="24" spans="1:26" ht="14.25">
      <c r="A24" s="10">
        <v>84</v>
      </c>
      <c r="B24" s="17" t="s">
        <v>112</v>
      </c>
      <c r="C24" s="10">
        <v>2</v>
      </c>
      <c r="D24" s="10">
        <v>78</v>
      </c>
      <c r="E24" s="10">
        <v>53.5</v>
      </c>
      <c r="F24" s="10">
        <v>1.6</v>
      </c>
      <c r="G24" s="11">
        <v>20.898</v>
      </c>
      <c r="H24" s="10">
        <v>2</v>
      </c>
      <c r="I24" s="3">
        <v>2</v>
      </c>
      <c r="J24" s="10">
        <v>2</v>
      </c>
      <c r="K24" s="10">
        <v>2</v>
      </c>
      <c r="L24" s="3">
        <v>2</v>
      </c>
      <c r="M24" s="10">
        <v>2</v>
      </c>
      <c r="N24" s="10">
        <v>2</v>
      </c>
      <c r="O24" s="10">
        <v>44</v>
      </c>
      <c r="P24" s="10">
        <v>5.4</v>
      </c>
      <c r="Q24" s="10">
        <v>66.67</v>
      </c>
      <c r="R24" s="10">
        <v>66.67</v>
      </c>
      <c r="S24" s="10">
        <v>3.51</v>
      </c>
      <c r="T24" s="10">
        <v>5.23</v>
      </c>
      <c r="U24" s="10">
        <v>5.74</v>
      </c>
      <c r="V24" s="10">
        <v>0.84</v>
      </c>
      <c r="W24" s="10">
        <v>4.1900000000000004</v>
      </c>
      <c r="X24" s="10">
        <v>1.08</v>
      </c>
      <c r="Y24" s="10">
        <v>2.7</v>
      </c>
      <c r="Z24" s="10">
        <v>0.38</v>
      </c>
    </row>
    <row r="25" spans="1:26" ht="14.25">
      <c r="A25" s="10">
        <v>87</v>
      </c>
      <c r="B25" s="17" t="s">
        <v>113</v>
      </c>
      <c r="C25" s="10">
        <v>1</v>
      </c>
      <c r="D25" s="10">
        <v>61</v>
      </c>
      <c r="E25" s="10">
        <v>74.5</v>
      </c>
      <c r="F25" s="10">
        <v>1.72</v>
      </c>
      <c r="G25" s="11">
        <v>25.169</v>
      </c>
      <c r="H25" s="10">
        <v>1</v>
      </c>
      <c r="I25" s="3">
        <v>2</v>
      </c>
      <c r="J25" s="10">
        <v>2</v>
      </c>
      <c r="K25" s="10">
        <v>1</v>
      </c>
      <c r="L25" s="3">
        <v>2</v>
      </c>
      <c r="M25" s="10">
        <v>2</v>
      </c>
      <c r="N25" s="10">
        <v>2</v>
      </c>
      <c r="O25" s="10">
        <v>48</v>
      </c>
      <c r="P25" s="10">
        <v>5.9</v>
      </c>
      <c r="Q25" s="10">
        <v>77.39</v>
      </c>
      <c r="R25" s="10">
        <v>64.17</v>
      </c>
      <c r="S25" s="10">
        <v>3.35</v>
      </c>
      <c r="T25" s="10">
        <v>6.35</v>
      </c>
      <c r="U25" s="10">
        <v>5.1100000000000003</v>
      </c>
      <c r="V25" s="10">
        <v>1.44</v>
      </c>
      <c r="W25" s="10">
        <v>6.03</v>
      </c>
      <c r="X25" s="10">
        <v>0.98</v>
      </c>
      <c r="Y25" s="10">
        <v>4.8600000000000003</v>
      </c>
      <c r="Z25" s="10">
        <v>0.65</v>
      </c>
    </row>
    <row r="26" spans="1:26" ht="14.25">
      <c r="A26" s="10">
        <v>91</v>
      </c>
      <c r="B26" s="17" t="s">
        <v>117</v>
      </c>
      <c r="C26" s="10">
        <v>1</v>
      </c>
      <c r="D26" s="10">
        <v>58</v>
      </c>
      <c r="E26" s="10">
        <v>72</v>
      </c>
      <c r="F26" s="10">
        <v>1.78</v>
      </c>
      <c r="G26" s="11">
        <v>22.785</v>
      </c>
      <c r="H26" s="10">
        <v>2</v>
      </c>
      <c r="I26" s="3">
        <v>2</v>
      </c>
      <c r="J26" s="10">
        <v>2</v>
      </c>
      <c r="K26" s="10">
        <v>1</v>
      </c>
      <c r="L26" s="3">
        <v>1</v>
      </c>
      <c r="M26" s="10">
        <v>2</v>
      </c>
      <c r="N26" s="10">
        <v>2</v>
      </c>
      <c r="O26" s="10">
        <v>28</v>
      </c>
      <c r="P26" s="10">
        <v>5.4</v>
      </c>
      <c r="Q26" s="10">
        <v>57</v>
      </c>
      <c r="R26" s="10">
        <v>49.77</v>
      </c>
      <c r="S26" s="10">
        <v>4.99</v>
      </c>
      <c r="T26" s="10">
        <v>5.72</v>
      </c>
      <c r="U26" s="10">
        <v>5.6</v>
      </c>
      <c r="V26" s="10">
        <v>3.2</v>
      </c>
      <c r="W26" s="10">
        <v>4.09</v>
      </c>
      <c r="X26" s="10">
        <v>1.1200000000000001</v>
      </c>
      <c r="Y26" s="10">
        <v>2.85</v>
      </c>
      <c r="Z26" s="10">
        <v>1.45</v>
      </c>
    </row>
    <row r="27" spans="1:26" ht="14.25">
      <c r="A27" s="10">
        <v>96</v>
      </c>
      <c r="B27" s="18" t="s">
        <v>118</v>
      </c>
      <c r="C27" s="10">
        <v>1</v>
      </c>
      <c r="D27" s="10">
        <v>70</v>
      </c>
      <c r="E27" s="10">
        <v>55</v>
      </c>
      <c r="F27" s="10">
        <v>1.62</v>
      </c>
      <c r="G27" s="11">
        <v>24.768000000000001</v>
      </c>
      <c r="H27" s="10">
        <v>2</v>
      </c>
      <c r="I27" s="3">
        <v>2</v>
      </c>
      <c r="J27" s="10">
        <v>2</v>
      </c>
      <c r="K27" s="10">
        <v>1</v>
      </c>
      <c r="L27" s="3">
        <v>2</v>
      </c>
      <c r="M27" s="10">
        <v>2</v>
      </c>
      <c r="N27" s="10">
        <v>2</v>
      </c>
      <c r="O27" s="10">
        <v>24</v>
      </c>
      <c r="P27" s="10">
        <v>5.4</v>
      </c>
      <c r="Q27" s="10">
        <v>50.97</v>
      </c>
      <c r="R27" s="10">
        <v>56.75</v>
      </c>
      <c r="S27" s="10">
        <v>4.67</v>
      </c>
      <c r="T27" s="10">
        <v>6.53</v>
      </c>
      <c r="U27" s="10">
        <v>6.89</v>
      </c>
      <c r="V27" s="10">
        <v>2.04</v>
      </c>
      <c r="W27" s="10">
        <v>4.9800000000000004</v>
      </c>
      <c r="X27" s="10">
        <v>0.97</v>
      </c>
      <c r="Y27" s="10">
        <v>3.15</v>
      </c>
      <c r="Z27" s="10">
        <v>0.93</v>
      </c>
    </row>
    <row r="28" spans="1:26" ht="14.25">
      <c r="A28" s="10">
        <v>98</v>
      </c>
      <c r="B28" s="18" t="s">
        <v>120</v>
      </c>
      <c r="C28" s="10">
        <v>2</v>
      </c>
      <c r="D28" s="10">
        <v>73</v>
      </c>
      <c r="E28" s="10">
        <v>58.5</v>
      </c>
      <c r="F28" s="10">
        <v>1.61</v>
      </c>
      <c r="G28" s="11">
        <v>22.49</v>
      </c>
      <c r="H28" s="10">
        <v>2</v>
      </c>
      <c r="I28" s="3">
        <v>1</v>
      </c>
      <c r="J28" s="10">
        <v>2</v>
      </c>
      <c r="K28" s="10">
        <v>2</v>
      </c>
      <c r="L28" s="3">
        <v>2</v>
      </c>
      <c r="M28" s="10">
        <v>1</v>
      </c>
      <c r="N28" s="10">
        <v>2</v>
      </c>
      <c r="O28" s="10">
        <v>42</v>
      </c>
      <c r="P28" s="10">
        <v>5.0999999999999996</v>
      </c>
      <c r="Q28" s="10">
        <v>90.64</v>
      </c>
      <c r="R28" s="10">
        <v>64.25</v>
      </c>
      <c r="S28" s="10">
        <v>3.99</v>
      </c>
      <c r="T28" s="10">
        <v>4.8499999999999996</v>
      </c>
      <c r="U28" s="10">
        <v>4.68</v>
      </c>
      <c r="V28" s="10">
        <v>1.32</v>
      </c>
      <c r="W28" s="10">
        <v>6.03</v>
      </c>
      <c r="X28" s="10">
        <v>0.69</v>
      </c>
      <c r="Y28" s="10">
        <v>3.5</v>
      </c>
      <c r="Z28" s="10">
        <v>0.65</v>
      </c>
    </row>
    <row r="29" spans="1:26" ht="14.25">
      <c r="A29" s="10">
        <v>108</v>
      </c>
      <c r="B29" s="18" t="s">
        <v>123</v>
      </c>
      <c r="C29" s="10">
        <v>2</v>
      </c>
      <c r="D29" s="10">
        <v>65</v>
      </c>
      <c r="E29" s="10">
        <v>56.5</v>
      </c>
      <c r="F29" s="10">
        <v>1.62</v>
      </c>
      <c r="G29" s="11">
        <v>21.565000000000001</v>
      </c>
      <c r="H29" s="10">
        <v>2</v>
      </c>
      <c r="I29" s="3">
        <v>2</v>
      </c>
      <c r="J29" s="10">
        <v>2</v>
      </c>
      <c r="K29" s="10">
        <v>1</v>
      </c>
      <c r="L29" s="3">
        <v>2</v>
      </c>
      <c r="M29" s="10">
        <v>1</v>
      </c>
      <c r="N29" s="10">
        <v>2</v>
      </c>
      <c r="O29" s="10">
        <v>48</v>
      </c>
      <c r="P29" s="10">
        <v>5.3</v>
      </c>
      <c r="Q29" s="10">
        <v>57.39</v>
      </c>
      <c r="R29" s="10">
        <v>52.09</v>
      </c>
      <c r="S29" s="10">
        <v>3.84</v>
      </c>
      <c r="T29" s="10">
        <v>5.87</v>
      </c>
      <c r="U29" s="10">
        <v>5.21</v>
      </c>
      <c r="V29" s="10">
        <v>1.36</v>
      </c>
      <c r="W29" s="10">
        <v>4.09</v>
      </c>
      <c r="X29" s="10">
        <v>0.76</v>
      </c>
      <c r="Y29" s="10">
        <v>4.12</v>
      </c>
      <c r="Z29" s="10">
        <v>0.82</v>
      </c>
    </row>
    <row r="30" spans="1:26" ht="14.25">
      <c r="A30" s="10">
        <v>120</v>
      </c>
      <c r="B30" s="18" t="s">
        <v>126</v>
      </c>
      <c r="C30" s="10">
        <v>1</v>
      </c>
      <c r="D30" s="10">
        <v>66</v>
      </c>
      <c r="E30" s="10">
        <v>68</v>
      </c>
      <c r="F30" s="10">
        <v>1.7</v>
      </c>
      <c r="G30" s="11">
        <v>23.529</v>
      </c>
      <c r="H30" s="10">
        <v>1</v>
      </c>
      <c r="I30" s="3">
        <v>2</v>
      </c>
      <c r="J30" s="10">
        <v>2</v>
      </c>
      <c r="K30" s="10">
        <v>2</v>
      </c>
      <c r="L30" s="3">
        <v>2</v>
      </c>
      <c r="M30" s="10">
        <v>2</v>
      </c>
      <c r="N30" s="10">
        <v>2</v>
      </c>
      <c r="O30" s="10">
        <v>68</v>
      </c>
      <c r="P30" s="10">
        <v>6.8</v>
      </c>
      <c r="Q30" s="10">
        <v>85.89</v>
      </c>
      <c r="R30" s="10">
        <v>71.23</v>
      </c>
      <c r="S30" s="10">
        <v>3.57</v>
      </c>
      <c r="T30" s="10">
        <v>6.57</v>
      </c>
      <c r="U30" s="10">
        <v>10.73</v>
      </c>
      <c r="V30" s="10">
        <v>0.81</v>
      </c>
      <c r="W30" s="10">
        <v>4.78</v>
      </c>
      <c r="X30" s="10">
        <v>1.05</v>
      </c>
      <c r="Y30" s="10">
        <v>2.27</v>
      </c>
      <c r="Z30" s="10">
        <v>0.37</v>
      </c>
    </row>
    <row r="31" spans="1:26" ht="14.25">
      <c r="A31" s="10">
        <v>139</v>
      </c>
      <c r="B31" s="18" t="s">
        <v>129</v>
      </c>
      <c r="C31" s="10">
        <v>1</v>
      </c>
      <c r="D31" s="10">
        <v>56</v>
      </c>
      <c r="E31" s="10">
        <v>74</v>
      </c>
      <c r="F31" s="10">
        <v>1.79</v>
      </c>
      <c r="G31" s="11">
        <v>23.125</v>
      </c>
      <c r="H31" s="10">
        <v>1</v>
      </c>
      <c r="I31" s="3">
        <v>1</v>
      </c>
      <c r="J31" s="10">
        <v>2</v>
      </c>
      <c r="K31" s="10">
        <v>2</v>
      </c>
      <c r="L31" s="3">
        <v>2</v>
      </c>
      <c r="M31" s="10">
        <v>1</v>
      </c>
      <c r="N31" s="10">
        <v>2</v>
      </c>
      <c r="O31" s="10">
        <v>36</v>
      </c>
      <c r="P31" s="10">
        <v>6.8</v>
      </c>
      <c r="Q31" s="10">
        <v>51.59</v>
      </c>
      <c r="R31" s="10">
        <v>58.66</v>
      </c>
      <c r="S31" s="10">
        <v>3.81</v>
      </c>
      <c r="T31" s="10">
        <v>5.03</v>
      </c>
      <c r="U31" s="10">
        <v>4.68</v>
      </c>
      <c r="V31" s="10">
        <v>1.24</v>
      </c>
      <c r="W31" s="10">
        <v>6.25</v>
      </c>
      <c r="X31" s="10">
        <v>1.28</v>
      </c>
      <c r="Y31" s="10">
        <v>4.0999999999999996</v>
      </c>
      <c r="Z31" s="10">
        <v>0.56000000000000005</v>
      </c>
    </row>
    <row r="32" spans="1:26" ht="14.25">
      <c r="A32" s="10">
        <v>8</v>
      </c>
      <c r="B32" s="17" t="s">
        <v>132</v>
      </c>
      <c r="C32" s="10">
        <v>2</v>
      </c>
      <c r="D32" s="10">
        <v>69</v>
      </c>
      <c r="E32" s="10">
        <v>65</v>
      </c>
      <c r="F32" s="10">
        <v>1.59</v>
      </c>
      <c r="G32" s="11">
        <v>25.692</v>
      </c>
      <c r="H32" s="3">
        <v>2</v>
      </c>
      <c r="I32" s="3">
        <v>2</v>
      </c>
      <c r="J32" s="3">
        <v>3</v>
      </c>
      <c r="K32" s="3">
        <v>1</v>
      </c>
      <c r="L32" s="3">
        <v>1</v>
      </c>
      <c r="M32" s="3">
        <v>1</v>
      </c>
      <c r="N32" s="10">
        <v>2</v>
      </c>
      <c r="O32" s="10">
        <v>48</v>
      </c>
      <c r="P32" s="10">
        <v>5.7</v>
      </c>
      <c r="Q32" s="10">
        <v>106.59</v>
      </c>
      <c r="R32" s="10">
        <v>71.89</v>
      </c>
      <c r="S32" s="10">
        <v>3.49</v>
      </c>
      <c r="T32" s="10">
        <v>3.51</v>
      </c>
      <c r="U32" s="10">
        <v>6.97</v>
      </c>
      <c r="V32" s="10">
        <v>2.89</v>
      </c>
      <c r="W32" s="10">
        <v>6.27</v>
      </c>
      <c r="X32" s="10">
        <v>1.25</v>
      </c>
      <c r="Y32" s="10">
        <v>3.98</v>
      </c>
      <c r="Z32" s="10">
        <v>1.31</v>
      </c>
    </row>
    <row r="33" spans="1:26" ht="14.25">
      <c r="A33" s="10">
        <v>18</v>
      </c>
      <c r="B33" s="17" t="s">
        <v>135</v>
      </c>
      <c r="C33" s="10">
        <v>1</v>
      </c>
      <c r="D33" s="10">
        <v>63</v>
      </c>
      <c r="E33" s="10">
        <v>75</v>
      </c>
      <c r="F33" s="10">
        <v>1.75</v>
      </c>
      <c r="G33" s="11">
        <v>24.51</v>
      </c>
      <c r="H33" s="3">
        <v>1</v>
      </c>
      <c r="I33" s="3">
        <v>1</v>
      </c>
      <c r="J33" s="3">
        <v>3</v>
      </c>
      <c r="K33" s="3">
        <v>1</v>
      </c>
      <c r="L33" s="3">
        <v>1</v>
      </c>
      <c r="M33" s="3">
        <v>1</v>
      </c>
      <c r="N33" s="10">
        <v>2</v>
      </c>
      <c r="O33" s="10">
        <v>5</v>
      </c>
      <c r="P33" s="10">
        <v>5.3</v>
      </c>
      <c r="Q33" s="10">
        <v>90.71</v>
      </c>
      <c r="R33" s="10">
        <v>46.29</v>
      </c>
      <c r="S33" s="10">
        <v>5.88</v>
      </c>
      <c r="T33" s="10">
        <v>4.82</v>
      </c>
      <c r="U33" s="10">
        <v>5.83</v>
      </c>
      <c r="V33" s="10">
        <v>0.95</v>
      </c>
      <c r="W33" s="10">
        <v>3.67</v>
      </c>
      <c r="X33" s="10">
        <v>0.93</v>
      </c>
      <c r="Y33" s="10">
        <v>2.66</v>
      </c>
      <c r="Z33" s="10">
        <v>0.43</v>
      </c>
    </row>
    <row r="34" spans="1:26" ht="14.25">
      <c r="A34" s="10">
        <v>31</v>
      </c>
      <c r="B34" s="17" t="s">
        <v>136</v>
      </c>
      <c r="C34" s="10">
        <v>2</v>
      </c>
      <c r="D34" s="10">
        <v>70</v>
      </c>
      <c r="E34" s="10">
        <v>59</v>
      </c>
      <c r="F34" s="10">
        <v>1.58</v>
      </c>
      <c r="G34" s="11">
        <v>23.6</v>
      </c>
      <c r="H34" s="3">
        <v>2</v>
      </c>
      <c r="I34" s="3">
        <v>1</v>
      </c>
      <c r="J34" s="3">
        <v>3</v>
      </c>
      <c r="K34" s="3">
        <v>1</v>
      </c>
      <c r="L34" s="3">
        <v>2</v>
      </c>
      <c r="M34" s="3">
        <v>2</v>
      </c>
      <c r="N34" s="10">
        <v>2</v>
      </c>
      <c r="O34" s="10">
        <v>20</v>
      </c>
      <c r="P34" s="10">
        <v>6.8</v>
      </c>
      <c r="Q34" s="10">
        <v>67.8</v>
      </c>
      <c r="R34" s="10">
        <v>59.02</v>
      </c>
      <c r="S34" s="10">
        <v>4.75</v>
      </c>
      <c r="T34" s="10">
        <v>5.26</v>
      </c>
      <c r="U34" s="10">
        <v>6.56</v>
      </c>
      <c r="V34" s="10">
        <v>2.89</v>
      </c>
      <c r="W34" s="10">
        <v>6.3</v>
      </c>
      <c r="X34" s="10">
        <v>1.25</v>
      </c>
      <c r="Y34" s="10">
        <v>3.98</v>
      </c>
      <c r="Z34" s="10">
        <v>1.31</v>
      </c>
    </row>
    <row r="35" spans="1:26" ht="14.25">
      <c r="A35" s="10">
        <v>56</v>
      </c>
      <c r="B35" s="18" t="s">
        <v>141</v>
      </c>
      <c r="C35" s="10">
        <v>1</v>
      </c>
      <c r="D35" s="10">
        <v>79</v>
      </c>
      <c r="E35" s="10">
        <v>68</v>
      </c>
      <c r="F35" s="10">
        <v>1.74</v>
      </c>
      <c r="G35" s="11">
        <v>22.442</v>
      </c>
      <c r="H35" s="3">
        <v>2</v>
      </c>
      <c r="I35" s="3">
        <v>2</v>
      </c>
      <c r="J35" s="3">
        <v>3</v>
      </c>
      <c r="K35" s="3">
        <v>1</v>
      </c>
      <c r="L35" s="3">
        <v>2</v>
      </c>
      <c r="M35" s="3">
        <v>2</v>
      </c>
      <c r="N35" s="10">
        <v>2</v>
      </c>
      <c r="O35" s="10">
        <v>40</v>
      </c>
      <c r="P35" s="10">
        <v>5.4</v>
      </c>
      <c r="Q35" s="10">
        <v>64.48</v>
      </c>
      <c r="R35" s="10">
        <v>61.2</v>
      </c>
      <c r="S35" s="10">
        <v>3.79</v>
      </c>
      <c r="T35" s="10">
        <v>5.38</v>
      </c>
      <c r="U35" s="10">
        <v>4.54</v>
      </c>
      <c r="V35" s="10">
        <v>1.3</v>
      </c>
      <c r="W35" s="10">
        <v>3.89</v>
      </c>
      <c r="X35" s="10">
        <v>0.78</v>
      </c>
      <c r="Y35" s="10">
        <v>2.84</v>
      </c>
      <c r="Z35" s="10">
        <v>0.53</v>
      </c>
    </row>
    <row r="36" spans="1:26" ht="14.25">
      <c r="A36" s="10">
        <v>59</v>
      </c>
      <c r="B36" s="17" t="s">
        <v>142</v>
      </c>
      <c r="C36" s="10">
        <v>2</v>
      </c>
      <c r="D36" s="10">
        <v>51</v>
      </c>
      <c r="E36" s="10">
        <v>65</v>
      </c>
      <c r="F36" s="10">
        <v>1.57</v>
      </c>
      <c r="G36" s="11">
        <v>26.422999999999998</v>
      </c>
      <c r="H36" s="3">
        <v>1</v>
      </c>
      <c r="I36" s="3">
        <v>1</v>
      </c>
      <c r="J36" s="3">
        <v>3</v>
      </c>
      <c r="K36" s="3">
        <v>1</v>
      </c>
      <c r="L36" s="3">
        <v>2</v>
      </c>
      <c r="M36" s="3">
        <v>2</v>
      </c>
      <c r="N36" s="10">
        <v>2</v>
      </c>
      <c r="O36" s="10">
        <v>3</v>
      </c>
      <c r="P36" s="10">
        <v>5.4</v>
      </c>
      <c r="Q36" s="10">
        <v>97.14</v>
      </c>
      <c r="R36" s="10">
        <v>37.65</v>
      </c>
      <c r="S36" s="10">
        <v>4.4800000000000004</v>
      </c>
      <c r="T36" s="10">
        <v>3.63</v>
      </c>
      <c r="U36" s="10">
        <v>5.22</v>
      </c>
      <c r="V36" s="10">
        <v>2.0699999999999998</v>
      </c>
      <c r="W36" s="10">
        <v>5.68</v>
      </c>
      <c r="X36" s="10">
        <v>0.69</v>
      </c>
      <c r="Y36" s="10">
        <v>3.83</v>
      </c>
      <c r="Z36" s="10">
        <v>0.94</v>
      </c>
    </row>
    <row r="37" spans="1:26" ht="14.25">
      <c r="A37" s="10">
        <v>64</v>
      </c>
      <c r="B37" s="18" t="s">
        <v>144</v>
      </c>
      <c r="C37" s="10">
        <v>2</v>
      </c>
      <c r="D37" s="10">
        <v>62</v>
      </c>
      <c r="E37" s="10">
        <v>63</v>
      </c>
      <c r="F37" s="10">
        <v>1.59</v>
      </c>
      <c r="G37" s="11">
        <v>24.901</v>
      </c>
      <c r="H37" s="3">
        <v>1</v>
      </c>
      <c r="I37" s="3">
        <v>1</v>
      </c>
      <c r="J37" s="3">
        <v>3</v>
      </c>
      <c r="K37" s="3">
        <v>1</v>
      </c>
      <c r="L37" s="3">
        <v>2</v>
      </c>
      <c r="M37" s="3">
        <v>2</v>
      </c>
      <c r="N37" s="10">
        <v>2</v>
      </c>
      <c r="O37" s="10">
        <v>4</v>
      </c>
      <c r="P37" s="10">
        <v>5.3</v>
      </c>
      <c r="Q37" s="10">
        <v>95.02</v>
      </c>
      <c r="R37" s="10">
        <v>48.38</v>
      </c>
      <c r="S37" s="10">
        <v>6.98</v>
      </c>
      <c r="T37" s="10">
        <v>3.2</v>
      </c>
      <c r="U37" s="10">
        <v>7.21</v>
      </c>
      <c r="V37" s="10">
        <v>1.23</v>
      </c>
      <c r="W37" s="10">
        <v>3.12</v>
      </c>
      <c r="X37" s="10">
        <v>0.98</v>
      </c>
      <c r="Y37" s="10">
        <v>1.91</v>
      </c>
      <c r="Z37" s="10">
        <v>0.76</v>
      </c>
    </row>
    <row r="38" spans="1:26" ht="14.25">
      <c r="A38" s="10">
        <v>92</v>
      </c>
      <c r="B38" s="18" t="s">
        <v>148</v>
      </c>
      <c r="C38" s="10">
        <v>1</v>
      </c>
      <c r="D38" s="10">
        <v>64</v>
      </c>
      <c r="E38" s="10">
        <v>75.5</v>
      </c>
      <c r="F38" s="10">
        <v>1.71</v>
      </c>
      <c r="G38" s="11">
        <v>25.856000000000002</v>
      </c>
      <c r="H38" s="3">
        <v>2</v>
      </c>
      <c r="I38" s="3">
        <v>2</v>
      </c>
      <c r="J38" s="3">
        <v>3</v>
      </c>
      <c r="K38" s="3">
        <v>1</v>
      </c>
      <c r="L38" s="3">
        <v>2</v>
      </c>
      <c r="M38" s="3">
        <v>2</v>
      </c>
      <c r="N38" s="10">
        <v>2</v>
      </c>
      <c r="O38" s="10">
        <v>18</v>
      </c>
      <c r="P38" s="10">
        <v>5.5</v>
      </c>
      <c r="Q38" s="10">
        <v>85.58</v>
      </c>
      <c r="R38" s="10">
        <v>42.64</v>
      </c>
      <c r="S38" s="10">
        <v>4.1900000000000004</v>
      </c>
      <c r="T38" s="10">
        <v>4.8899999999999997</v>
      </c>
      <c r="U38" s="10">
        <v>5.31</v>
      </c>
      <c r="V38" s="10">
        <v>3.49</v>
      </c>
      <c r="W38" s="10">
        <v>2.97</v>
      </c>
      <c r="X38" s="10">
        <v>0.88</v>
      </c>
      <c r="Y38" s="10">
        <v>1.05</v>
      </c>
      <c r="Z38" s="10">
        <v>1.59</v>
      </c>
    </row>
    <row r="39" spans="1:26" ht="14.25">
      <c r="A39" s="10">
        <v>95</v>
      </c>
      <c r="B39" s="18" t="s">
        <v>149</v>
      </c>
      <c r="C39" s="10">
        <v>2</v>
      </c>
      <c r="D39" s="10">
        <v>62</v>
      </c>
      <c r="E39" s="10">
        <v>56</v>
      </c>
      <c r="F39" s="10">
        <v>1.6</v>
      </c>
      <c r="G39" s="11">
        <v>21.875</v>
      </c>
      <c r="H39" s="3">
        <v>2</v>
      </c>
      <c r="I39" s="3">
        <v>1</v>
      </c>
      <c r="J39" s="3">
        <v>3</v>
      </c>
      <c r="K39" s="3">
        <v>1</v>
      </c>
      <c r="L39" s="3">
        <v>2</v>
      </c>
      <c r="M39" s="3">
        <v>2</v>
      </c>
      <c r="N39" s="10">
        <v>2</v>
      </c>
      <c r="O39" s="10">
        <v>5</v>
      </c>
      <c r="P39" s="10">
        <v>5.6</v>
      </c>
      <c r="Q39" s="10">
        <v>92.35</v>
      </c>
      <c r="R39" s="10">
        <v>27.19</v>
      </c>
      <c r="S39" s="10">
        <v>5.91</v>
      </c>
      <c r="T39" s="10">
        <v>2.72</v>
      </c>
      <c r="U39" s="10">
        <v>4.82</v>
      </c>
      <c r="V39" s="10">
        <v>1.86</v>
      </c>
      <c r="W39" s="10">
        <v>2.86</v>
      </c>
      <c r="X39" s="10">
        <v>0.99</v>
      </c>
      <c r="Y39" s="10">
        <v>1.73</v>
      </c>
      <c r="Z39" s="10">
        <v>0.53</v>
      </c>
    </row>
    <row r="40" spans="1:26" ht="14.25">
      <c r="A40" s="10">
        <v>99</v>
      </c>
      <c r="B40" s="18" t="s">
        <v>150</v>
      </c>
      <c r="C40" s="10">
        <v>1</v>
      </c>
      <c r="D40" s="10">
        <v>70</v>
      </c>
      <c r="E40" s="10">
        <v>75</v>
      </c>
      <c r="F40" s="10">
        <v>1.78</v>
      </c>
      <c r="G40" s="11">
        <v>23.734000000000002</v>
      </c>
      <c r="H40" s="3">
        <v>1</v>
      </c>
      <c r="I40" s="3">
        <v>2</v>
      </c>
      <c r="J40" s="3">
        <v>3</v>
      </c>
      <c r="K40" s="3">
        <v>2</v>
      </c>
      <c r="L40" s="3">
        <v>2</v>
      </c>
      <c r="M40" s="3">
        <v>2</v>
      </c>
      <c r="N40" s="10">
        <v>1</v>
      </c>
      <c r="O40" s="10">
        <v>48</v>
      </c>
      <c r="P40" s="10">
        <v>6.1</v>
      </c>
      <c r="Q40" s="10">
        <v>92.31</v>
      </c>
      <c r="R40" s="10">
        <v>58.84</v>
      </c>
      <c r="S40" s="10">
        <v>3.21</v>
      </c>
      <c r="T40" s="10">
        <v>5.36</v>
      </c>
      <c r="U40" s="10">
        <v>6.44</v>
      </c>
      <c r="V40" s="10">
        <v>1.97</v>
      </c>
      <c r="W40" s="10">
        <v>3.25</v>
      </c>
      <c r="X40" s="10">
        <v>1.04</v>
      </c>
      <c r="Y40" s="10">
        <v>2.0499999999999998</v>
      </c>
      <c r="Z40" s="10">
        <v>0.31</v>
      </c>
    </row>
    <row r="41" spans="1:26" ht="14.25">
      <c r="A41" s="10">
        <v>105</v>
      </c>
      <c r="B41" s="18" t="s">
        <v>152</v>
      </c>
      <c r="C41" s="10">
        <v>2</v>
      </c>
      <c r="D41" s="10">
        <v>78</v>
      </c>
      <c r="E41" s="10">
        <v>56</v>
      </c>
      <c r="F41" s="10">
        <v>1.58</v>
      </c>
      <c r="G41" s="11">
        <v>22.4</v>
      </c>
      <c r="H41" s="3">
        <v>1</v>
      </c>
      <c r="I41" s="3">
        <v>2</v>
      </c>
      <c r="J41" s="3">
        <v>3</v>
      </c>
      <c r="K41" s="3">
        <v>2</v>
      </c>
      <c r="L41" s="3">
        <v>1</v>
      </c>
      <c r="M41" s="3">
        <v>2</v>
      </c>
      <c r="N41" s="10">
        <v>2</v>
      </c>
      <c r="O41" s="10">
        <v>14</v>
      </c>
      <c r="P41" s="10">
        <v>5.2</v>
      </c>
      <c r="Q41" s="10">
        <v>73.510000000000005</v>
      </c>
      <c r="R41" s="10">
        <v>53.51</v>
      </c>
      <c r="S41" s="10">
        <v>4.59</v>
      </c>
      <c r="T41" s="10">
        <v>3.45</v>
      </c>
      <c r="U41" s="10">
        <v>4.82</v>
      </c>
      <c r="V41" s="10">
        <v>1.78</v>
      </c>
      <c r="W41" s="10">
        <v>2.93</v>
      </c>
      <c r="X41" s="10">
        <v>1.25</v>
      </c>
      <c r="Y41" s="10">
        <v>2.0099999999999998</v>
      </c>
      <c r="Z41" s="10">
        <v>0.76</v>
      </c>
    </row>
    <row r="42" spans="1:26" ht="14.25">
      <c r="A42" s="10">
        <v>111</v>
      </c>
      <c r="B42" s="18" t="s">
        <v>155</v>
      </c>
      <c r="C42" s="10">
        <v>2</v>
      </c>
      <c r="D42" s="10">
        <v>53</v>
      </c>
      <c r="E42" s="10">
        <v>52</v>
      </c>
      <c r="F42" s="10">
        <v>1.55</v>
      </c>
      <c r="G42" s="11">
        <v>21.667000000000002</v>
      </c>
      <c r="H42" s="3">
        <v>2</v>
      </c>
      <c r="I42" s="3">
        <v>2</v>
      </c>
      <c r="J42" s="3">
        <v>3</v>
      </c>
      <c r="K42" s="3">
        <v>2</v>
      </c>
      <c r="L42" s="3">
        <v>2</v>
      </c>
      <c r="M42" s="3">
        <v>2</v>
      </c>
      <c r="N42" s="10">
        <v>2</v>
      </c>
      <c r="O42" s="10">
        <v>38</v>
      </c>
      <c r="P42" s="10">
        <v>5.8</v>
      </c>
      <c r="Q42" s="10">
        <v>68.36</v>
      </c>
      <c r="R42" s="10">
        <v>65.099999999999994</v>
      </c>
      <c r="S42" s="10">
        <v>3.85</v>
      </c>
      <c r="T42" s="10">
        <v>5.13</v>
      </c>
      <c r="U42" s="10">
        <v>5.28</v>
      </c>
      <c r="V42" s="10">
        <v>2.0699999999999998</v>
      </c>
      <c r="W42" s="10">
        <v>3.47</v>
      </c>
      <c r="X42" s="10">
        <v>1.29</v>
      </c>
      <c r="Y42" s="10">
        <v>2.13</v>
      </c>
      <c r="Z42" s="10">
        <v>0.61</v>
      </c>
    </row>
    <row r="43" spans="1:26" ht="14.25">
      <c r="A43" s="10">
        <v>123</v>
      </c>
      <c r="B43" s="18" t="s">
        <v>160</v>
      </c>
      <c r="C43" s="10">
        <v>1</v>
      </c>
      <c r="D43" s="10">
        <v>55</v>
      </c>
      <c r="E43" s="10">
        <v>72</v>
      </c>
      <c r="F43" s="10">
        <v>1.76</v>
      </c>
      <c r="G43" s="11">
        <v>23.300999999999998</v>
      </c>
      <c r="H43" s="3">
        <v>1</v>
      </c>
      <c r="I43" s="3">
        <v>1</v>
      </c>
      <c r="J43" s="3">
        <v>3</v>
      </c>
      <c r="K43" s="3">
        <v>1</v>
      </c>
      <c r="L43" s="3">
        <v>2</v>
      </c>
      <c r="M43" s="3">
        <v>2</v>
      </c>
      <c r="N43" s="10">
        <v>2</v>
      </c>
      <c r="O43" s="10">
        <v>8</v>
      </c>
      <c r="P43" s="10">
        <v>6.6</v>
      </c>
      <c r="Q43" s="10">
        <v>55.37</v>
      </c>
      <c r="R43" s="10">
        <v>53.78</v>
      </c>
      <c r="S43" s="10">
        <v>5.43</v>
      </c>
      <c r="T43" s="10">
        <v>3.19</v>
      </c>
      <c r="U43" s="10">
        <v>4.5599999999999996</v>
      </c>
      <c r="V43" s="10">
        <v>1.86</v>
      </c>
      <c r="W43" s="10">
        <v>3.47</v>
      </c>
      <c r="X43" s="10">
        <v>1.21</v>
      </c>
      <c r="Y43" s="10">
        <v>2.84</v>
      </c>
      <c r="Z43" s="10">
        <v>0.64</v>
      </c>
    </row>
    <row r="44" spans="1:26" ht="14.25">
      <c r="A44" s="10">
        <v>131</v>
      </c>
      <c r="B44" s="18" t="s">
        <v>163</v>
      </c>
      <c r="C44" s="10">
        <v>2</v>
      </c>
      <c r="D44" s="10">
        <v>59</v>
      </c>
      <c r="E44" s="10">
        <v>64</v>
      </c>
      <c r="F44" s="10">
        <v>1.65</v>
      </c>
      <c r="G44" s="11">
        <v>23.529</v>
      </c>
      <c r="H44" s="3">
        <v>2</v>
      </c>
      <c r="I44" s="3">
        <v>2</v>
      </c>
      <c r="J44" s="3">
        <v>3</v>
      </c>
      <c r="K44" s="3">
        <v>2</v>
      </c>
      <c r="L44" s="3">
        <v>1</v>
      </c>
      <c r="M44" s="3">
        <v>2</v>
      </c>
      <c r="N44" s="10">
        <v>2</v>
      </c>
      <c r="O44" s="10">
        <v>44</v>
      </c>
      <c r="P44" s="10">
        <v>6.5</v>
      </c>
      <c r="Q44" s="10">
        <v>78.27</v>
      </c>
      <c r="R44" s="10">
        <v>59.83</v>
      </c>
      <c r="S44" s="10">
        <v>3.28</v>
      </c>
      <c r="T44" s="10">
        <v>4.8899999999999997</v>
      </c>
      <c r="U44" s="10">
        <v>5.32</v>
      </c>
      <c r="V44" s="10">
        <v>2.62</v>
      </c>
      <c r="W44" s="10">
        <v>3.47</v>
      </c>
      <c r="X44" s="10">
        <v>1.21</v>
      </c>
      <c r="Y44" s="10">
        <v>2.98</v>
      </c>
      <c r="Z44" s="10">
        <v>0.53</v>
      </c>
    </row>
    <row r="45" spans="1:26" ht="14.25">
      <c r="A45" s="10">
        <v>137</v>
      </c>
      <c r="B45" s="18" t="s">
        <v>164</v>
      </c>
      <c r="C45" s="10">
        <v>1</v>
      </c>
      <c r="D45" s="10">
        <v>66</v>
      </c>
      <c r="E45" s="10">
        <v>78</v>
      </c>
      <c r="F45" s="10">
        <v>1.75</v>
      </c>
      <c r="G45" s="11">
        <v>25.49</v>
      </c>
      <c r="H45" s="3">
        <v>1</v>
      </c>
      <c r="I45" s="3">
        <v>1</v>
      </c>
      <c r="J45" s="3">
        <v>3</v>
      </c>
      <c r="K45" s="3">
        <v>2</v>
      </c>
      <c r="L45" s="3">
        <v>2</v>
      </c>
      <c r="M45" s="3">
        <v>2</v>
      </c>
      <c r="N45" s="10">
        <v>2</v>
      </c>
      <c r="O45" s="10">
        <v>28</v>
      </c>
      <c r="P45" s="10">
        <v>5.7</v>
      </c>
      <c r="Q45" s="10">
        <v>53.21</v>
      </c>
      <c r="R45" s="10">
        <v>59.03</v>
      </c>
      <c r="S45" s="10">
        <v>4.3899999999999997</v>
      </c>
      <c r="T45" s="10">
        <v>3.58</v>
      </c>
      <c r="U45" s="10">
        <v>4.8499999999999996</v>
      </c>
      <c r="V45" s="10">
        <v>1.45</v>
      </c>
      <c r="W45" s="10">
        <v>2.82</v>
      </c>
      <c r="X45" s="10">
        <v>1.29</v>
      </c>
      <c r="Y45" s="10">
        <v>1.96</v>
      </c>
      <c r="Z45" s="10">
        <v>0.57999999999999996</v>
      </c>
    </row>
    <row r="46" spans="1:26" ht="14.25">
      <c r="A46" s="10">
        <v>6</v>
      </c>
      <c r="B46" s="17" t="s">
        <v>168</v>
      </c>
      <c r="C46" s="10">
        <v>2</v>
      </c>
      <c r="D46" s="10">
        <v>57</v>
      </c>
      <c r="E46" s="10">
        <v>59</v>
      </c>
      <c r="F46" s="10">
        <v>1.55</v>
      </c>
      <c r="G46" s="11">
        <v>24.582999999999998</v>
      </c>
      <c r="H46" s="10">
        <v>2</v>
      </c>
      <c r="I46" s="10">
        <v>2</v>
      </c>
      <c r="J46" s="10">
        <v>4</v>
      </c>
      <c r="K46" s="10">
        <v>2</v>
      </c>
      <c r="L46" s="3">
        <v>2</v>
      </c>
      <c r="M46" s="3">
        <v>2</v>
      </c>
      <c r="N46" s="10">
        <v>2</v>
      </c>
      <c r="O46" s="10">
        <v>0</v>
      </c>
      <c r="P46" s="10">
        <v>5.5</v>
      </c>
      <c r="Q46" s="10">
        <v>171.63</v>
      </c>
      <c r="R46" s="10">
        <v>37.33</v>
      </c>
      <c r="S46" s="10">
        <v>6.29</v>
      </c>
      <c r="T46" s="10">
        <v>3.82</v>
      </c>
      <c r="U46" s="10">
        <v>5.05</v>
      </c>
      <c r="V46" s="10">
        <v>1.66</v>
      </c>
      <c r="W46" s="10">
        <v>4.0999999999999996</v>
      </c>
      <c r="X46" s="10">
        <v>0.77</v>
      </c>
      <c r="Y46" s="10">
        <v>2.4300000000000002</v>
      </c>
      <c r="Z46" s="10">
        <v>0.75</v>
      </c>
    </row>
    <row r="47" spans="1:26" ht="14.25">
      <c r="A47" s="10">
        <v>23</v>
      </c>
      <c r="B47" s="17" t="s">
        <v>172</v>
      </c>
      <c r="C47" s="10">
        <v>1</v>
      </c>
      <c r="D47" s="10">
        <v>43</v>
      </c>
      <c r="E47" s="10">
        <v>75</v>
      </c>
      <c r="F47" s="10">
        <v>1.78</v>
      </c>
      <c r="G47" s="11">
        <v>23.734000000000002</v>
      </c>
      <c r="H47" s="10">
        <v>1</v>
      </c>
      <c r="I47" s="10">
        <v>1</v>
      </c>
      <c r="J47" s="10">
        <v>4</v>
      </c>
      <c r="K47" s="10">
        <v>2</v>
      </c>
      <c r="L47" s="3">
        <v>2</v>
      </c>
      <c r="M47" s="3">
        <v>2</v>
      </c>
      <c r="N47" s="10">
        <v>2</v>
      </c>
      <c r="O47" s="10">
        <v>0</v>
      </c>
      <c r="P47" s="10">
        <v>5.0999999999999996</v>
      </c>
      <c r="Q47" s="10">
        <v>76.36</v>
      </c>
      <c r="R47" s="10">
        <v>50.72</v>
      </c>
      <c r="S47" s="10">
        <v>5.85</v>
      </c>
      <c r="T47" s="10">
        <v>1.98</v>
      </c>
      <c r="U47" s="10">
        <v>4.46</v>
      </c>
      <c r="V47" s="10">
        <v>1.43</v>
      </c>
      <c r="W47" s="10">
        <v>5.91</v>
      </c>
      <c r="X47" s="10">
        <v>1.2</v>
      </c>
      <c r="Y47" s="10">
        <v>4.3899999999999997</v>
      </c>
      <c r="Z47" s="10">
        <v>0.65</v>
      </c>
    </row>
    <row r="48" spans="1:26" ht="14.25">
      <c r="A48" s="10">
        <v>42</v>
      </c>
      <c r="B48" s="18" t="s">
        <v>177</v>
      </c>
      <c r="C48" s="10">
        <v>2</v>
      </c>
      <c r="D48" s="10">
        <v>75</v>
      </c>
      <c r="E48" s="10">
        <v>72</v>
      </c>
      <c r="F48" s="10">
        <v>1.64</v>
      </c>
      <c r="G48" s="11">
        <v>26.766999999999999</v>
      </c>
      <c r="H48" s="10">
        <v>2</v>
      </c>
      <c r="I48" s="10">
        <v>2</v>
      </c>
      <c r="J48" s="10">
        <v>4</v>
      </c>
      <c r="K48" s="10">
        <v>2</v>
      </c>
      <c r="L48" s="3">
        <v>2</v>
      </c>
      <c r="M48" s="3">
        <v>2</v>
      </c>
      <c r="N48" s="10">
        <v>2</v>
      </c>
      <c r="O48" s="10">
        <v>0</v>
      </c>
      <c r="P48" s="10">
        <v>5.8</v>
      </c>
      <c r="Q48" s="10">
        <v>62.75</v>
      </c>
      <c r="R48" s="10">
        <v>47.63</v>
      </c>
      <c r="S48" s="10">
        <v>7.85</v>
      </c>
      <c r="T48" s="10">
        <v>2.87</v>
      </c>
      <c r="U48" s="10">
        <v>5.24</v>
      </c>
      <c r="V48" s="10">
        <v>2.25</v>
      </c>
      <c r="W48" s="10">
        <v>4.71</v>
      </c>
      <c r="X48" s="10">
        <v>1.27</v>
      </c>
      <c r="Y48" s="10">
        <v>2.44</v>
      </c>
      <c r="Z48" s="10">
        <v>1.02</v>
      </c>
    </row>
    <row r="49" spans="1:26" ht="14.25">
      <c r="A49" s="10">
        <v>86</v>
      </c>
      <c r="B49" s="18" t="s">
        <v>179</v>
      </c>
      <c r="C49" s="10">
        <v>1</v>
      </c>
      <c r="D49" s="10">
        <v>59</v>
      </c>
      <c r="E49" s="10">
        <v>66</v>
      </c>
      <c r="F49" s="10">
        <v>1.77</v>
      </c>
      <c r="G49" s="11">
        <v>21.085999999999999</v>
      </c>
      <c r="H49" s="10">
        <v>1</v>
      </c>
      <c r="I49" s="10">
        <v>2</v>
      </c>
      <c r="J49" s="10">
        <v>4</v>
      </c>
      <c r="K49" s="10">
        <v>1</v>
      </c>
      <c r="L49" s="3">
        <v>2</v>
      </c>
      <c r="M49" s="3">
        <v>1</v>
      </c>
      <c r="N49" s="10">
        <v>2</v>
      </c>
      <c r="O49" s="10">
        <v>0</v>
      </c>
      <c r="P49" s="10">
        <v>5.3</v>
      </c>
      <c r="Q49" s="10">
        <v>68.36</v>
      </c>
      <c r="R49" s="10">
        <v>28.36</v>
      </c>
      <c r="S49" s="13">
        <v>5.92</v>
      </c>
      <c r="T49" s="10">
        <v>2.31</v>
      </c>
      <c r="U49" s="10">
        <v>3.98</v>
      </c>
      <c r="V49" s="10">
        <v>1.02</v>
      </c>
      <c r="W49" s="10">
        <v>2.78</v>
      </c>
      <c r="X49" s="10">
        <v>0.97</v>
      </c>
      <c r="Y49" s="10">
        <v>1.43</v>
      </c>
      <c r="Z49" s="10">
        <v>0.74</v>
      </c>
    </row>
    <row r="50" spans="1:26" ht="14.25">
      <c r="A50" s="10">
        <v>125</v>
      </c>
      <c r="B50" s="18" t="s">
        <v>183</v>
      </c>
      <c r="C50" s="10">
        <v>1</v>
      </c>
      <c r="D50" s="10">
        <v>56</v>
      </c>
      <c r="E50" s="10">
        <v>80</v>
      </c>
      <c r="F50" s="10">
        <v>1.77</v>
      </c>
      <c r="G50" s="11">
        <v>25.56</v>
      </c>
      <c r="H50" s="10">
        <v>1</v>
      </c>
      <c r="I50" s="10">
        <v>1</v>
      </c>
      <c r="J50" s="10">
        <v>4</v>
      </c>
      <c r="K50" s="10">
        <v>2</v>
      </c>
      <c r="L50" s="3">
        <v>2</v>
      </c>
      <c r="M50" s="3">
        <v>2</v>
      </c>
      <c r="N50" s="10">
        <v>2</v>
      </c>
      <c r="O50" s="10">
        <v>0</v>
      </c>
      <c r="P50" s="10">
        <v>5.7</v>
      </c>
      <c r="Q50" s="10">
        <v>106.64</v>
      </c>
      <c r="R50" s="10">
        <v>35.36</v>
      </c>
      <c r="S50" s="13">
        <v>6.83</v>
      </c>
      <c r="T50" s="10">
        <v>1.61</v>
      </c>
      <c r="U50" s="10">
        <v>4.8899999999999997</v>
      </c>
      <c r="V50" s="10">
        <v>1.38</v>
      </c>
      <c r="W50" s="10">
        <v>3.42</v>
      </c>
      <c r="X50" s="10">
        <v>1.06</v>
      </c>
      <c r="Y50" s="10">
        <v>2.13</v>
      </c>
      <c r="Z50" s="10">
        <v>0.47</v>
      </c>
    </row>
    <row r="51" spans="1:26" ht="14.25">
      <c r="A51" s="10">
        <v>134</v>
      </c>
      <c r="B51" s="18" t="s">
        <v>186</v>
      </c>
      <c r="C51" s="10">
        <v>2</v>
      </c>
      <c r="D51" s="10">
        <v>65</v>
      </c>
      <c r="E51" s="10">
        <v>64.5</v>
      </c>
      <c r="F51" s="10">
        <v>1.59</v>
      </c>
      <c r="G51" s="11">
        <v>25.478000000000002</v>
      </c>
      <c r="H51" s="10">
        <v>2</v>
      </c>
      <c r="I51" s="10">
        <v>2</v>
      </c>
      <c r="J51" s="10">
        <v>4</v>
      </c>
      <c r="K51" s="10">
        <v>1</v>
      </c>
      <c r="L51" s="3">
        <v>2</v>
      </c>
      <c r="M51" s="3">
        <v>2</v>
      </c>
      <c r="N51" s="10">
        <v>2</v>
      </c>
      <c r="O51" s="10">
        <v>0</v>
      </c>
      <c r="P51" s="10">
        <v>5.6</v>
      </c>
      <c r="Q51" s="10">
        <v>89.33</v>
      </c>
      <c r="R51" s="10">
        <v>24.23</v>
      </c>
      <c r="S51" s="13">
        <v>7.31</v>
      </c>
      <c r="T51" s="10">
        <v>2.46</v>
      </c>
      <c r="U51" s="10">
        <v>7.22</v>
      </c>
      <c r="V51" s="10">
        <v>0.98</v>
      </c>
      <c r="W51" s="10">
        <v>2.83</v>
      </c>
      <c r="X51" s="10">
        <v>0.97</v>
      </c>
      <c r="Y51" s="10">
        <v>1.42</v>
      </c>
      <c r="Z51" s="10">
        <v>0.73</v>
      </c>
    </row>
    <row r="52" spans="1:26">
      <c r="C52" s="19"/>
    </row>
    <row r="53" spans="1:26" ht="28.5">
      <c r="A53" s="3" t="s">
        <v>348</v>
      </c>
      <c r="C53" s="12">
        <v>1.0986111111111101</v>
      </c>
      <c r="D53" s="13" t="s">
        <v>349</v>
      </c>
      <c r="E53" s="13" t="s">
        <v>350</v>
      </c>
      <c r="F53" s="13" t="s">
        <v>351</v>
      </c>
      <c r="G53" s="13" t="s">
        <v>352</v>
      </c>
      <c r="H53" s="12">
        <v>1.0576388888888899</v>
      </c>
      <c r="I53" s="14">
        <v>0.97569444444444497</v>
      </c>
      <c r="K53" s="12">
        <v>1.2625</v>
      </c>
      <c r="L53" s="14">
        <v>0.36111111111111099</v>
      </c>
      <c r="M53" s="14">
        <v>0.36111111111111099</v>
      </c>
      <c r="N53" s="14">
        <v>0.11527777777777801</v>
      </c>
      <c r="P53" s="13" t="s">
        <v>353</v>
      </c>
      <c r="Q53" s="13" t="s">
        <v>354</v>
      </c>
      <c r="R53" s="13" t="s">
        <v>355</v>
      </c>
      <c r="S53" s="13" t="s">
        <v>356</v>
      </c>
      <c r="T53" s="13" t="s">
        <v>357</v>
      </c>
      <c r="U53" s="13" t="s">
        <v>358</v>
      </c>
      <c r="V53" s="13" t="s">
        <v>359</v>
      </c>
      <c r="W53" s="13" t="s">
        <v>360</v>
      </c>
      <c r="X53" s="13" t="s">
        <v>361</v>
      </c>
      <c r="Y53" s="13" t="s">
        <v>362</v>
      </c>
      <c r="Z53" s="13" t="s">
        <v>363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workbookViewId="0">
      <selection activeCell="B1" sqref="B1:B1048576"/>
    </sheetView>
  </sheetViews>
  <sheetFormatPr defaultColWidth="9" defaultRowHeight="13.5"/>
  <cols>
    <col min="1" max="1" width="9" style="3"/>
    <col min="3" max="3" width="9.5" style="3" customWidth="1"/>
    <col min="4" max="4" width="15.625" style="3" customWidth="1"/>
    <col min="5" max="5" width="15.375" style="3" customWidth="1"/>
    <col min="6" max="6" width="13.75" style="3" customWidth="1"/>
    <col min="7" max="7" width="12.375" style="3" customWidth="1"/>
    <col min="8" max="9" width="9.5" style="3" customWidth="1"/>
    <col min="10" max="16" width="9" style="3"/>
    <col min="17" max="17" width="14.5" style="3" customWidth="1"/>
    <col min="18" max="18" width="14.75" style="3" customWidth="1"/>
    <col min="19" max="19" width="13.625" style="3" customWidth="1"/>
    <col min="20" max="20" width="12.875" style="3" customWidth="1"/>
    <col min="21" max="21" width="13.125" style="3" customWidth="1"/>
    <col min="22" max="22" width="13.625" style="3" customWidth="1"/>
    <col min="23" max="23" width="13.125" style="3" customWidth="1"/>
    <col min="24" max="24" width="12.875" style="3" customWidth="1"/>
    <col min="25" max="25" width="13.125" style="3" customWidth="1"/>
    <col min="26" max="26" width="13.375" style="3" customWidth="1"/>
    <col min="27" max="16384" width="9" style="3"/>
  </cols>
  <sheetData>
    <row r="1" spans="1:34">
      <c r="H1" s="3" t="s">
        <v>364</v>
      </c>
    </row>
    <row r="2" spans="1:34" ht="47.25">
      <c r="A2" s="4"/>
      <c r="B2" s="5"/>
      <c r="C2" s="4" t="s">
        <v>0</v>
      </c>
      <c r="D2" s="6"/>
      <c r="E2" s="7" t="s">
        <v>328</v>
      </c>
      <c r="F2" s="7" t="s">
        <v>2</v>
      </c>
      <c r="G2" s="8" t="s">
        <v>3</v>
      </c>
      <c r="H2" s="4" t="s">
        <v>4</v>
      </c>
      <c r="I2" s="4" t="s">
        <v>4</v>
      </c>
      <c r="J2" s="8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/>
      <c r="P2" s="8" t="s">
        <v>6</v>
      </c>
      <c r="Q2" s="8" t="s">
        <v>11</v>
      </c>
      <c r="R2" s="8" t="s">
        <v>12</v>
      </c>
      <c r="S2" s="8" t="s">
        <v>15</v>
      </c>
      <c r="T2" s="8" t="s">
        <v>8</v>
      </c>
      <c r="U2" s="8" t="s">
        <v>9</v>
      </c>
      <c r="V2" s="8" t="s">
        <v>9</v>
      </c>
      <c r="W2" s="8" t="s">
        <v>9</v>
      </c>
      <c r="X2" s="8" t="s">
        <v>9</v>
      </c>
      <c r="Y2" s="8" t="s">
        <v>9</v>
      </c>
      <c r="Z2" s="8" t="s">
        <v>9</v>
      </c>
    </row>
    <row r="3" spans="1:34" s="1" customFormat="1" ht="63.75">
      <c r="A3" s="1" t="s">
        <v>16</v>
      </c>
      <c r="B3" s="9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38</v>
      </c>
      <c r="P3" s="2" t="s">
        <v>39</v>
      </c>
      <c r="Q3" s="4" t="s">
        <v>47</v>
      </c>
      <c r="R3" s="4" t="s">
        <v>49</v>
      </c>
      <c r="S3" s="15" t="s">
        <v>13</v>
      </c>
      <c r="T3" s="4" t="s">
        <v>40</v>
      </c>
      <c r="U3" s="4" t="s">
        <v>41</v>
      </c>
      <c r="V3" s="4" t="s">
        <v>42</v>
      </c>
      <c r="W3" s="4" t="s">
        <v>43</v>
      </c>
      <c r="X3" s="4" t="s">
        <v>44</v>
      </c>
      <c r="Y3" s="4" t="s">
        <v>45</v>
      </c>
      <c r="Z3" s="4" t="s">
        <v>46</v>
      </c>
    </row>
    <row r="4" spans="1:34" s="2" customFormat="1" ht="12.75">
      <c r="AB4" s="4"/>
      <c r="AC4" s="4"/>
      <c r="AD4" s="4"/>
      <c r="AE4" s="4"/>
      <c r="AF4" s="4"/>
      <c r="AG4" s="4"/>
      <c r="AH4" s="4"/>
    </row>
    <row r="6" spans="1:34" ht="14.25">
      <c r="A6" s="10">
        <v>9</v>
      </c>
      <c r="B6" s="10" t="s">
        <v>52</v>
      </c>
      <c r="C6" s="10">
        <v>1</v>
      </c>
      <c r="D6" s="10">
        <v>52</v>
      </c>
      <c r="E6" s="10">
        <v>68.5</v>
      </c>
      <c r="F6" s="10">
        <v>1.7</v>
      </c>
      <c r="G6" s="10">
        <v>23.7</v>
      </c>
      <c r="H6" s="10">
        <v>1</v>
      </c>
      <c r="I6" s="10">
        <v>1</v>
      </c>
      <c r="J6" s="10">
        <v>1</v>
      </c>
      <c r="K6" s="10">
        <v>2</v>
      </c>
      <c r="L6" s="10">
        <v>2</v>
      </c>
      <c r="M6" s="10">
        <v>2</v>
      </c>
      <c r="N6" s="10">
        <v>2</v>
      </c>
      <c r="O6" s="10">
        <v>110</v>
      </c>
      <c r="P6" s="10">
        <v>10.8</v>
      </c>
      <c r="Q6" s="10">
        <v>50.13</v>
      </c>
      <c r="R6" s="10">
        <v>68.209999999999994</v>
      </c>
      <c r="S6" s="10">
        <v>1.53</v>
      </c>
      <c r="T6" s="10">
        <v>7.16</v>
      </c>
      <c r="U6" s="10">
        <v>5.66</v>
      </c>
      <c r="V6" s="10">
        <v>0.95</v>
      </c>
      <c r="W6" s="10">
        <v>4.1100000000000003</v>
      </c>
      <c r="X6" s="10">
        <v>0.8</v>
      </c>
      <c r="Y6" s="10">
        <v>2.98</v>
      </c>
      <c r="Z6" s="10">
        <v>0.43</v>
      </c>
    </row>
    <row r="7" spans="1:34" ht="14.25">
      <c r="A7" s="10">
        <v>13</v>
      </c>
      <c r="B7" s="10" t="s">
        <v>54</v>
      </c>
      <c r="C7" s="10">
        <v>1</v>
      </c>
      <c r="D7" s="10">
        <v>50</v>
      </c>
      <c r="E7" s="10">
        <v>65</v>
      </c>
      <c r="F7" s="10">
        <v>1.68</v>
      </c>
      <c r="G7" s="10">
        <v>23.05</v>
      </c>
      <c r="H7" s="10">
        <v>2</v>
      </c>
      <c r="I7" s="10">
        <v>1</v>
      </c>
      <c r="J7" s="10">
        <v>1</v>
      </c>
      <c r="K7" s="10">
        <v>2</v>
      </c>
      <c r="L7" s="10">
        <v>2</v>
      </c>
      <c r="M7" s="10">
        <v>2</v>
      </c>
      <c r="N7" s="10">
        <v>2</v>
      </c>
      <c r="O7" s="10">
        <v>32</v>
      </c>
      <c r="P7" s="10">
        <v>7.7</v>
      </c>
      <c r="Q7" s="10">
        <v>24.39</v>
      </c>
      <c r="R7" s="10">
        <v>60.82</v>
      </c>
      <c r="S7" s="10">
        <v>4.9800000000000004</v>
      </c>
      <c r="T7" s="10">
        <v>4.41</v>
      </c>
      <c r="U7" s="10">
        <v>4.51</v>
      </c>
      <c r="V7" s="10">
        <v>1.01</v>
      </c>
      <c r="W7" s="10">
        <v>2.29</v>
      </c>
      <c r="X7" s="10">
        <v>0.78</v>
      </c>
      <c r="Y7" s="10">
        <v>1.1599999999999999</v>
      </c>
      <c r="Z7" s="10">
        <v>0.46</v>
      </c>
    </row>
    <row r="8" spans="1:34" ht="14.25">
      <c r="A8" s="10">
        <v>16</v>
      </c>
      <c r="B8" s="10" t="s">
        <v>292</v>
      </c>
      <c r="C8" s="10">
        <v>1</v>
      </c>
      <c r="D8" s="10">
        <v>27</v>
      </c>
      <c r="E8" s="10">
        <v>85</v>
      </c>
      <c r="F8" s="10">
        <v>1.78</v>
      </c>
      <c r="G8" s="10">
        <v>25.25</v>
      </c>
      <c r="H8" s="10">
        <v>1</v>
      </c>
      <c r="I8" s="10">
        <v>1</v>
      </c>
      <c r="J8" s="10">
        <v>1</v>
      </c>
      <c r="K8" s="10">
        <v>1</v>
      </c>
      <c r="L8" s="10">
        <v>2</v>
      </c>
      <c r="M8" s="10">
        <v>2</v>
      </c>
      <c r="N8" s="10">
        <v>2</v>
      </c>
      <c r="O8" s="10">
        <v>48</v>
      </c>
      <c r="P8" s="10">
        <v>8.1</v>
      </c>
      <c r="Q8" s="10">
        <v>61.45</v>
      </c>
      <c r="R8" s="10">
        <v>65.34</v>
      </c>
      <c r="S8" s="10">
        <v>4.17</v>
      </c>
      <c r="T8" s="10">
        <v>6.65</v>
      </c>
      <c r="U8" s="10">
        <v>5.76</v>
      </c>
      <c r="V8" s="10">
        <v>0.55000000000000004</v>
      </c>
      <c r="W8" s="10">
        <v>7.65</v>
      </c>
      <c r="X8" s="10">
        <v>1.1499999999999999</v>
      </c>
      <c r="Y8" s="10">
        <v>3.6</v>
      </c>
      <c r="Z8" s="10">
        <v>0.25</v>
      </c>
    </row>
    <row r="9" spans="1:34" ht="14.25">
      <c r="A9" s="10">
        <v>24</v>
      </c>
      <c r="B9" s="10" t="s">
        <v>56</v>
      </c>
      <c r="C9" s="10">
        <v>2</v>
      </c>
      <c r="D9" s="10">
        <v>73</v>
      </c>
      <c r="E9" s="10">
        <v>70</v>
      </c>
      <c r="F9" s="10">
        <v>1.6</v>
      </c>
      <c r="G9" s="10">
        <v>27.34</v>
      </c>
      <c r="H9" s="10">
        <v>2</v>
      </c>
      <c r="I9" s="10">
        <v>2</v>
      </c>
      <c r="J9" s="10">
        <v>1</v>
      </c>
      <c r="K9" s="10">
        <v>2</v>
      </c>
      <c r="L9" s="10">
        <v>2</v>
      </c>
      <c r="M9" s="10">
        <v>2</v>
      </c>
      <c r="N9" s="10">
        <v>2</v>
      </c>
      <c r="O9" s="10">
        <v>68</v>
      </c>
      <c r="P9" s="10">
        <v>11.4</v>
      </c>
      <c r="Q9" s="10">
        <v>69.25</v>
      </c>
      <c r="R9" s="10">
        <v>58.84</v>
      </c>
      <c r="S9" s="10">
        <v>3.78</v>
      </c>
      <c r="T9" s="10">
        <v>6.83</v>
      </c>
      <c r="U9" s="10">
        <v>5.9</v>
      </c>
      <c r="V9" s="10">
        <v>0.75</v>
      </c>
      <c r="W9" s="10">
        <v>4.37</v>
      </c>
      <c r="X9" s="10">
        <v>1.23</v>
      </c>
      <c r="Y9" s="10">
        <v>2.82</v>
      </c>
      <c r="Z9" s="10">
        <v>0.34</v>
      </c>
    </row>
    <row r="10" spans="1:34" ht="14.25">
      <c r="A10" s="10">
        <v>27</v>
      </c>
      <c r="B10" s="10" t="s">
        <v>58</v>
      </c>
      <c r="C10" s="10">
        <v>1</v>
      </c>
      <c r="D10" s="10">
        <v>52</v>
      </c>
      <c r="E10" s="10">
        <v>70</v>
      </c>
      <c r="F10" s="10">
        <v>1.78</v>
      </c>
      <c r="G10" s="10">
        <v>22.08</v>
      </c>
      <c r="H10" s="10">
        <v>1</v>
      </c>
      <c r="I10" s="10">
        <v>1</v>
      </c>
      <c r="J10" s="10">
        <v>1</v>
      </c>
      <c r="K10" s="10">
        <v>2</v>
      </c>
      <c r="L10" s="10">
        <v>2</v>
      </c>
      <c r="M10" s="10">
        <v>2</v>
      </c>
      <c r="N10" s="10">
        <v>2</v>
      </c>
      <c r="O10" s="10">
        <v>98</v>
      </c>
      <c r="P10" s="10">
        <v>7.9</v>
      </c>
      <c r="Q10" s="10">
        <v>54.25</v>
      </c>
      <c r="R10" s="10">
        <v>63.76</v>
      </c>
      <c r="S10" s="10">
        <v>1.68</v>
      </c>
      <c r="T10" s="10">
        <v>7.25</v>
      </c>
      <c r="U10" s="10">
        <v>5.84</v>
      </c>
      <c r="V10" s="10">
        <v>0.5</v>
      </c>
      <c r="W10" s="10">
        <v>4.92</v>
      </c>
      <c r="X10" s="10">
        <v>1.17</v>
      </c>
      <c r="Y10" s="10">
        <v>3.36</v>
      </c>
      <c r="Z10" s="10">
        <v>0.23</v>
      </c>
    </row>
    <row r="11" spans="1:34" ht="14.25">
      <c r="A11" s="10">
        <v>30</v>
      </c>
      <c r="B11" s="10" t="s">
        <v>59</v>
      </c>
      <c r="C11" s="10">
        <v>1</v>
      </c>
      <c r="D11" s="10">
        <v>50</v>
      </c>
      <c r="E11" s="10">
        <v>69</v>
      </c>
      <c r="F11" s="10">
        <v>1.72</v>
      </c>
      <c r="G11" s="10">
        <v>23.31</v>
      </c>
      <c r="H11" s="10">
        <v>1</v>
      </c>
      <c r="I11" s="10">
        <v>1</v>
      </c>
      <c r="J11" s="10">
        <v>1</v>
      </c>
      <c r="K11" s="10">
        <v>2</v>
      </c>
      <c r="L11" s="10">
        <v>2</v>
      </c>
      <c r="M11" s="10">
        <v>2</v>
      </c>
      <c r="N11" s="10">
        <v>2</v>
      </c>
      <c r="O11" s="10">
        <v>60</v>
      </c>
      <c r="P11" s="10">
        <v>7.8</v>
      </c>
      <c r="Q11" s="10">
        <v>69.56</v>
      </c>
      <c r="R11" s="10">
        <v>64.44</v>
      </c>
      <c r="S11" s="10">
        <v>3.97</v>
      </c>
      <c r="T11" s="10">
        <v>6.08</v>
      </c>
      <c r="U11" s="10">
        <v>4.8600000000000003</v>
      </c>
      <c r="V11" s="10">
        <v>1.78</v>
      </c>
      <c r="W11" s="10">
        <v>6.2</v>
      </c>
      <c r="X11" s="10">
        <v>1.1499999999999999</v>
      </c>
      <c r="Y11" s="10">
        <v>4.47</v>
      </c>
      <c r="Z11" s="10">
        <v>0.81</v>
      </c>
    </row>
    <row r="12" spans="1:34" ht="14.25">
      <c r="A12" s="10">
        <v>34</v>
      </c>
      <c r="B12" s="10" t="s">
        <v>60</v>
      </c>
      <c r="C12" s="10">
        <v>2</v>
      </c>
      <c r="D12" s="10">
        <v>90</v>
      </c>
      <c r="E12" s="10">
        <v>60</v>
      </c>
      <c r="F12" s="10">
        <v>1.59</v>
      </c>
      <c r="G12" s="10">
        <v>23.71</v>
      </c>
      <c r="H12" s="10">
        <v>2</v>
      </c>
      <c r="I12" s="10">
        <v>2</v>
      </c>
      <c r="J12" s="10">
        <v>1</v>
      </c>
      <c r="K12" s="10">
        <v>1</v>
      </c>
      <c r="L12" s="10">
        <v>2</v>
      </c>
      <c r="M12" s="10">
        <v>2</v>
      </c>
      <c r="N12" s="10">
        <v>2</v>
      </c>
      <c r="O12" s="10">
        <v>120</v>
      </c>
      <c r="P12" s="10">
        <v>8.3000000000000007</v>
      </c>
      <c r="Q12" s="10">
        <v>62.67</v>
      </c>
      <c r="R12" s="10">
        <v>74.739999999999995</v>
      </c>
      <c r="S12" s="10">
        <v>1.56</v>
      </c>
      <c r="T12" s="10">
        <v>7.71</v>
      </c>
      <c r="U12" s="10">
        <v>5.8</v>
      </c>
      <c r="V12" s="10">
        <v>1.01</v>
      </c>
      <c r="W12" s="10">
        <v>3.05</v>
      </c>
      <c r="X12" s="10">
        <v>0.98</v>
      </c>
      <c r="Y12" s="10">
        <v>3</v>
      </c>
      <c r="Z12" s="10">
        <v>0.76</v>
      </c>
    </row>
    <row r="13" spans="1:34" ht="14.25">
      <c r="A13" s="10">
        <v>47</v>
      </c>
      <c r="B13" s="10" t="s">
        <v>62</v>
      </c>
      <c r="C13" s="10">
        <v>1</v>
      </c>
      <c r="D13" s="10">
        <v>37</v>
      </c>
      <c r="E13" s="10">
        <v>75</v>
      </c>
      <c r="F13" s="10">
        <v>1.71</v>
      </c>
      <c r="G13" s="10">
        <v>25.68</v>
      </c>
      <c r="H13" s="10">
        <v>1</v>
      </c>
      <c r="I13" s="10">
        <v>1</v>
      </c>
      <c r="J13" s="10">
        <v>1</v>
      </c>
      <c r="K13" s="10">
        <v>2</v>
      </c>
      <c r="L13" s="10">
        <v>2</v>
      </c>
      <c r="M13" s="10">
        <v>2</v>
      </c>
      <c r="N13" s="10">
        <v>2</v>
      </c>
      <c r="O13" s="10">
        <v>180</v>
      </c>
      <c r="P13" s="10">
        <v>9.9</v>
      </c>
      <c r="Q13" s="10">
        <v>68.56</v>
      </c>
      <c r="R13" s="10">
        <v>78.98</v>
      </c>
      <c r="S13" s="10">
        <v>4.13</v>
      </c>
      <c r="T13" s="10">
        <v>8.6</v>
      </c>
      <c r="U13" s="10">
        <v>5.52</v>
      </c>
      <c r="V13" s="10">
        <v>2.67</v>
      </c>
      <c r="W13" s="10">
        <v>5.21</v>
      </c>
      <c r="X13" s="10">
        <v>0.98</v>
      </c>
      <c r="Y13" s="10">
        <v>3.87</v>
      </c>
      <c r="Z13" s="10">
        <v>1.21</v>
      </c>
    </row>
    <row r="14" spans="1:34" ht="14.25">
      <c r="A14" s="10">
        <v>49</v>
      </c>
      <c r="B14" s="10" t="s">
        <v>63</v>
      </c>
      <c r="C14" s="10">
        <v>1</v>
      </c>
      <c r="D14" s="10">
        <v>50</v>
      </c>
      <c r="E14" s="10">
        <v>85</v>
      </c>
      <c r="F14" s="10">
        <v>1.8</v>
      </c>
      <c r="G14" s="10">
        <v>26.23</v>
      </c>
      <c r="H14" s="10">
        <v>1</v>
      </c>
      <c r="I14" s="10">
        <v>1</v>
      </c>
      <c r="J14" s="10">
        <v>1</v>
      </c>
      <c r="K14" s="10">
        <v>2</v>
      </c>
      <c r="L14" s="10">
        <v>2</v>
      </c>
      <c r="M14" s="10">
        <v>2</v>
      </c>
      <c r="N14" s="10">
        <v>2</v>
      </c>
      <c r="O14" s="10">
        <v>80</v>
      </c>
      <c r="P14" s="10">
        <v>7.2</v>
      </c>
      <c r="Q14" s="10">
        <v>64.13</v>
      </c>
      <c r="R14" s="10">
        <v>69.709999999999994</v>
      </c>
      <c r="S14" s="10">
        <v>3.81</v>
      </c>
      <c r="T14" s="10">
        <v>5.24</v>
      </c>
      <c r="U14" s="10">
        <v>5.54</v>
      </c>
      <c r="V14" s="10">
        <v>1.1200000000000001</v>
      </c>
      <c r="W14" s="10">
        <v>3.54</v>
      </c>
      <c r="X14" s="10">
        <v>0.87</v>
      </c>
      <c r="Y14" s="10">
        <v>1.87</v>
      </c>
      <c r="Z14" s="10">
        <v>0.51</v>
      </c>
    </row>
    <row r="15" spans="1:34" ht="14.25">
      <c r="A15" s="10">
        <v>51</v>
      </c>
      <c r="B15" s="10" t="s">
        <v>64</v>
      </c>
      <c r="C15" s="10">
        <v>1</v>
      </c>
      <c r="D15" s="10">
        <v>58</v>
      </c>
      <c r="E15" s="10">
        <v>67.5</v>
      </c>
      <c r="F15" s="10">
        <v>1.75</v>
      </c>
      <c r="G15" s="10">
        <v>22.06</v>
      </c>
      <c r="H15" s="10">
        <v>1</v>
      </c>
      <c r="I15" s="10">
        <v>2</v>
      </c>
      <c r="J15" s="10">
        <v>1</v>
      </c>
      <c r="K15" s="10">
        <v>2</v>
      </c>
      <c r="L15" s="10">
        <v>2</v>
      </c>
      <c r="M15" s="10">
        <v>2</v>
      </c>
      <c r="N15" s="10">
        <v>2</v>
      </c>
      <c r="O15" s="10">
        <v>68</v>
      </c>
      <c r="P15" s="10">
        <v>8.6999999999999993</v>
      </c>
      <c r="Q15" s="10">
        <v>58.32</v>
      </c>
      <c r="R15" s="10">
        <v>59.08</v>
      </c>
      <c r="S15" s="10">
        <v>4.0199999999999996</v>
      </c>
      <c r="T15" s="10">
        <v>6.21</v>
      </c>
      <c r="U15" s="10">
        <v>8.82</v>
      </c>
      <c r="V15" s="10">
        <v>1.1599999999999999</v>
      </c>
      <c r="W15" s="10">
        <v>5.51</v>
      </c>
      <c r="X15" s="10">
        <v>1.19</v>
      </c>
      <c r="Y15" s="10">
        <v>3.72</v>
      </c>
      <c r="Z15" s="10">
        <v>0.53</v>
      </c>
    </row>
    <row r="16" spans="1:34" ht="14.25">
      <c r="A16" s="10">
        <v>54</v>
      </c>
      <c r="B16" s="10" t="s">
        <v>65</v>
      </c>
      <c r="C16" s="10">
        <v>1</v>
      </c>
      <c r="D16" s="10">
        <v>73</v>
      </c>
      <c r="E16" s="10">
        <v>72.5</v>
      </c>
      <c r="F16" s="10">
        <v>1.78</v>
      </c>
      <c r="G16" s="10">
        <v>22.88</v>
      </c>
      <c r="H16" s="10">
        <v>1</v>
      </c>
      <c r="I16" s="10">
        <v>1</v>
      </c>
      <c r="J16" s="10">
        <v>1</v>
      </c>
      <c r="K16" s="10">
        <v>2</v>
      </c>
      <c r="L16" s="10">
        <v>2</v>
      </c>
      <c r="M16" s="10">
        <v>2</v>
      </c>
      <c r="N16" s="10">
        <v>2</v>
      </c>
      <c r="O16" s="10">
        <v>46</v>
      </c>
      <c r="P16" s="10">
        <v>8.1</v>
      </c>
      <c r="Q16" s="10">
        <v>66.88</v>
      </c>
      <c r="R16" s="10">
        <v>63.73</v>
      </c>
      <c r="S16" s="10">
        <v>4.82</v>
      </c>
      <c r="T16" s="10">
        <v>5.23</v>
      </c>
      <c r="U16" s="10">
        <v>5.77</v>
      </c>
      <c r="V16" s="10">
        <v>0.89</v>
      </c>
      <c r="W16" s="10">
        <v>5.0199999999999996</v>
      </c>
      <c r="X16" s="10">
        <v>0.92</v>
      </c>
      <c r="Y16" s="10">
        <v>3.63</v>
      </c>
      <c r="Z16" s="10">
        <v>0.4</v>
      </c>
    </row>
    <row r="17" spans="1:26" ht="14.25">
      <c r="A17" s="10">
        <v>57</v>
      </c>
      <c r="B17" s="10" t="s">
        <v>66</v>
      </c>
      <c r="C17" s="10">
        <v>1</v>
      </c>
      <c r="D17" s="10">
        <v>84</v>
      </c>
      <c r="E17" s="10">
        <v>81</v>
      </c>
      <c r="F17" s="10">
        <v>1.76</v>
      </c>
      <c r="G17" s="10">
        <v>26.21</v>
      </c>
      <c r="H17" s="10">
        <v>2</v>
      </c>
      <c r="I17" s="10">
        <v>2</v>
      </c>
      <c r="J17" s="10">
        <v>1</v>
      </c>
      <c r="K17" s="10">
        <v>1</v>
      </c>
      <c r="L17" s="10">
        <v>2</v>
      </c>
      <c r="M17" s="10">
        <v>1</v>
      </c>
      <c r="N17" s="10">
        <v>2</v>
      </c>
      <c r="O17" s="10">
        <v>56</v>
      </c>
      <c r="P17" s="10">
        <v>7.8</v>
      </c>
      <c r="Q17" s="10">
        <v>24.3</v>
      </c>
      <c r="R17" s="10">
        <v>59.55</v>
      </c>
      <c r="S17" s="10">
        <v>4.34</v>
      </c>
      <c r="T17" s="10">
        <v>6.63</v>
      </c>
      <c r="U17" s="10">
        <v>4.87</v>
      </c>
      <c r="V17" s="10">
        <v>1.31</v>
      </c>
      <c r="W17" s="10">
        <v>4.2</v>
      </c>
      <c r="X17" s="10">
        <v>0.86</v>
      </c>
      <c r="Y17" s="10">
        <v>2.06</v>
      </c>
      <c r="Z17" s="10">
        <v>0.5</v>
      </c>
    </row>
    <row r="18" spans="1:26" ht="14.25">
      <c r="A18" s="10">
        <v>58</v>
      </c>
      <c r="B18" s="10" t="s">
        <v>67</v>
      </c>
      <c r="C18" s="10">
        <v>1</v>
      </c>
      <c r="D18" s="10">
        <v>53</v>
      </c>
      <c r="E18" s="10">
        <v>80</v>
      </c>
      <c r="F18" s="10">
        <v>1.7</v>
      </c>
      <c r="G18" s="10">
        <v>27.68</v>
      </c>
      <c r="H18" s="10">
        <v>1</v>
      </c>
      <c r="I18" s="10">
        <v>1</v>
      </c>
      <c r="J18" s="10">
        <v>1</v>
      </c>
      <c r="K18" s="10">
        <v>1</v>
      </c>
      <c r="L18" s="10">
        <v>2</v>
      </c>
      <c r="M18" s="10">
        <v>2</v>
      </c>
      <c r="N18" s="10">
        <v>2</v>
      </c>
      <c r="O18" s="10">
        <v>114</v>
      </c>
      <c r="P18" s="10">
        <v>10.4</v>
      </c>
      <c r="Q18" s="10">
        <v>56.92</v>
      </c>
      <c r="R18" s="10">
        <v>74.86</v>
      </c>
      <c r="S18" s="10">
        <v>1.48</v>
      </c>
      <c r="T18" s="10">
        <v>7.51</v>
      </c>
      <c r="U18" s="10">
        <v>5.64</v>
      </c>
      <c r="V18" s="10">
        <v>2.99</v>
      </c>
      <c r="W18" s="10">
        <v>6.27</v>
      </c>
      <c r="X18" s="10">
        <v>1.03</v>
      </c>
      <c r="Y18" s="10">
        <v>4.95</v>
      </c>
      <c r="Z18" s="10">
        <v>1.36</v>
      </c>
    </row>
    <row r="19" spans="1:26" ht="14.25">
      <c r="A19" s="10">
        <v>60</v>
      </c>
      <c r="B19" s="10" t="s">
        <v>68</v>
      </c>
      <c r="C19" s="10">
        <v>2</v>
      </c>
      <c r="D19" s="10">
        <v>69</v>
      </c>
      <c r="E19" s="10">
        <v>63</v>
      </c>
      <c r="F19" s="10">
        <v>1.56</v>
      </c>
      <c r="G19" s="10">
        <v>25.93</v>
      </c>
      <c r="H19" s="10">
        <v>2</v>
      </c>
      <c r="I19" s="10">
        <v>2</v>
      </c>
      <c r="J19" s="10">
        <v>1</v>
      </c>
      <c r="K19" s="10">
        <v>1</v>
      </c>
      <c r="L19" s="10">
        <v>2</v>
      </c>
      <c r="M19" s="10">
        <v>1</v>
      </c>
      <c r="N19" s="10">
        <v>2</v>
      </c>
      <c r="O19" s="10">
        <v>114</v>
      </c>
      <c r="P19" s="10">
        <v>8.6</v>
      </c>
      <c r="Q19" s="10">
        <v>78.17</v>
      </c>
      <c r="R19" s="10">
        <v>79.069999999999993</v>
      </c>
      <c r="S19" s="10">
        <v>3.67</v>
      </c>
      <c r="T19" s="10">
        <v>5.58</v>
      </c>
      <c r="U19" s="10">
        <v>5.08</v>
      </c>
      <c r="V19" s="10">
        <v>1.91</v>
      </c>
      <c r="W19" s="10">
        <v>5.57</v>
      </c>
      <c r="X19" s="10">
        <v>0.98</v>
      </c>
      <c r="Y19" s="10">
        <v>3.84</v>
      </c>
      <c r="Z19" s="10">
        <v>0.87</v>
      </c>
    </row>
    <row r="20" spans="1:26" ht="14.25">
      <c r="A20" s="10">
        <v>66</v>
      </c>
      <c r="B20" s="10" t="s">
        <v>71</v>
      </c>
      <c r="C20" s="10">
        <v>1</v>
      </c>
      <c r="D20" s="10">
        <v>50</v>
      </c>
      <c r="E20" s="10">
        <v>69</v>
      </c>
      <c r="F20" s="10">
        <v>1.77</v>
      </c>
      <c r="G20" s="10">
        <v>22.04</v>
      </c>
      <c r="H20" s="10">
        <v>2</v>
      </c>
      <c r="I20" s="10">
        <v>1</v>
      </c>
      <c r="J20" s="10">
        <v>1</v>
      </c>
      <c r="K20" s="10">
        <v>2</v>
      </c>
      <c r="L20" s="10">
        <v>1</v>
      </c>
      <c r="M20" s="10">
        <v>2</v>
      </c>
      <c r="N20" s="10">
        <v>2</v>
      </c>
      <c r="O20" s="10">
        <v>59</v>
      </c>
      <c r="P20" s="10">
        <v>7.4</v>
      </c>
      <c r="Q20" s="10">
        <v>38.380000000000003</v>
      </c>
      <c r="R20" s="10">
        <v>66.38</v>
      </c>
      <c r="S20" s="10">
        <v>4.18</v>
      </c>
      <c r="T20" s="10">
        <v>6.24</v>
      </c>
      <c r="U20" s="10">
        <v>11.46</v>
      </c>
      <c r="V20" s="10">
        <v>1.53</v>
      </c>
      <c r="W20" s="10">
        <v>4.5599999999999996</v>
      </c>
      <c r="X20" s="10">
        <v>1.39</v>
      </c>
      <c r="Y20" s="10">
        <v>2.9</v>
      </c>
      <c r="Z20" s="10">
        <v>0.7</v>
      </c>
    </row>
    <row r="21" spans="1:26" ht="14.25">
      <c r="A21" s="10">
        <v>69</v>
      </c>
      <c r="B21" s="10" t="s">
        <v>73</v>
      </c>
      <c r="C21" s="10">
        <v>2</v>
      </c>
      <c r="D21" s="10">
        <v>65</v>
      </c>
      <c r="E21" s="10">
        <v>70</v>
      </c>
      <c r="F21" s="10">
        <v>1.59</v>
      </c>
      <c r="G21" s="10">
        <v>27.67</v>
      </c>
      <c r="H21" s="10">
        <v>2</v>
      </c>
      <c r="I21" s="10">
        <v>2</v>
      </c>
      <c r="J21" s="10">
        <v>1</v>
      </c>
      <c r="K21" s="10">
        <v>1</v>
      </c>
      <c r="L21" s="10">
        <v>1</v>
      </c>
      <c r="M21" s="10">
        <v>2</v>
      </c>
      <c r="N21" s="10">
        <v>2</v>
      </c>
      <c r="O21" s="10">
        <v>126</v>
      </c>
      <c r="P21" s="10">
        <v>10.4</v>
      </c>
      <c r="Q21" s="10">
        <v>61.31</v>
      </c>
      <c r="R21" s="10">
        <v>79.05</v>
      </c>
      <c r="S21" s="10">
        <v>3.15</v>
      </c>
      <c r="T21" s="10">
        <v>6.52</v>
      </c>
      <c r="U21" s="10">
        <v>9.41</v>
      </c>
      <c r="V21" s="10">
        <v>1.03</v>
      </c>
      <c r="W21" s="10">
        <v>5.43</v>
      </c>
      <c r="X21" s="10">
        <v>0.96</v>
      </c>
      <c r="Y21" s="10">
        <v>3.64</v>
      </c>
      <c r="Z21" s="10">
        <v>0.47</v>
      </c>
    </row>
    <row r="22" spans="1:26" ht="14.25">
      <c r="A22" s="10">
        <v>74</v>
      </c>
      <c r="B22" s="10" t="s">
        <v>74</v>
      </c>
      <c r="C22" s="10">
        <v>1</v>
      </c>
      <c r="D22" s="10">
        <v>46</v>
      </c>
      <c r="E22" s="10">
        <v>71</v>
      </c>
      <c r="F22" s="10">
        <v>1.76</v>
      </c>
      <c r="G22" s="10">
        <v>22.98</v>
      </c>
      <c r="H22" s="10">
        <v>1</v>
      </c>
      <c r="I22" s="10">
        <v>1</v>
      </c>
      <c r="J22" s="10">
        <v>1</v>
      </c>
      <c r="K22" s="10">
        <v>1</v>
      </c>
      <c r="L22" s="10">
        <v>2</v>
      </c>
      <c r="M22" s="10">
        <v>2</v>
      </c>
      <c r="N22" s="10">
        <v>2</v>
      </c>
      <c r="O22" s="10">
        <v>41</v>
      </c>
      <c r="P22" s="10">
        <v>7.7</v>
      </c>
      <c r="Q22" s="10">
        <v>36.200000000000003</v>
      </c>
      <c r="R22" s="10">
        <v>65.69</v>
      </c>
      <c r="S22" s="10">
        <v>4.41</v>
      </c>
      <c r="T22" s="10">
        <v>5.55</v>
      </c>
      <c r="U22" s="10">
        <v>5.94</v>
      </c>
      <c r="V22" s="10">
        <v>1.96</v>
      </c>
      <c r="W22" s="10">
        <v>4.58</v>
      </c>
      <c r="X22" s="10">
        <v>1.19</v>
      </c>
      <c r="Y22" s="10">
        <v>3</v>
      </c>
      <c r="Z22" s="10">
        <v>0.89</v>
      </c>
    </row>
    <row r="23" spans="1:26" ht="14.25">
      <c r="A23" s="10">
        <v>76</v>
      </c>
      <c r="B23" s="10" t="s">
        <v>76</v>
      </c>
      <c r="C23" s="10">
        <v>2</v>
      </c>
      <c r="D23" s="10">
        <v>60</v>
      </c>
      <c r="E23" s="10">
        <v>64</v>
      </c>
      <c r="F23" s="10">
        <v>1.65</v>
      </c>
      <c r="G23" s="10">
        <v>23.53</v>
      </c>
      <c r="H23" s="10">
        <v>2</v>
      </c>
      <c r="I23" s="10">
        <v>2</v>
      </c>
      <c r="J23" s="10">
        <v>1</v>
      </c>
      <c r="K23" s="10">
        <v>1</v>
      </c>
      <c r="L23" s="10">
        <v>2</v>
      </c>
      <c r="M23" s="10">
        <v>2</v>
      </c>
      <c r="N23" s="10">
        <v>2</v>
      </c>
      <c r="O23" s="10">
        <v>36</v>
      </c>
      <c r="P23" s="10">
        <v>7.1</v>
      </c>
      <c r="Q23" s="10">
        <v>30.11</v>
      </c>
      <c r="R23" s="10">
        <v>54.88</v>
      </c>
      <c r="S23" s="10">
        <v>4.5199999999999996</v>
      </c>
      <c r="T23" s="10">
        <v>6.15</v>
      </c>
      <c r="U23" s="10">
        <v>6.11</v>
      </c>
      <c r="V23" s="10">
        <v>1.82</v>
      </c>
      <c r="W23" s="10">
        <v>6.01</v>
      </c>
      <c r="X23" s="10">
        <v>1.35</v>
      </c>
      <c r="Y23" s="10">
        <v>3.89</v>
      </c>
      <c r="Z23" s="10">
        <v>0.83</v>
      </c>
    </row>
    <row r="24" spans="1:26" ht="14.25">
      <c r="A24" s="10">
        <v>81</v>
      </c>
      <c r="B24" s="10" t="s">
        <v>78</v>
      </c>
      <c r="C24" s="10">
        <v>1</v>
      </c>
      <c r="D24" s="10">
        <v>80</v>
      </c>
      <c r="E24" s="10">
        <v>69</v>
      </c>
      <c r="F24" s="10">
        <v>1.72</v>
      </c>
      <c r="G24" s="10">
        <v>23.31</v>
      </c>
      <c r="H24" s="10">
        <v>2</v>
      </c>
      <c r="I24" s="10">
        <v>1</v>
      </c>
      <c r="J24" s="10">
        <v>1</v>
      </c>
      <c r="K24" s="10">
        <v>2</v>
      </c>
      <c r="L24" s="10">
        <v>2</v>
      </c>
      <c r="M24" s="10">
        <v>2</v>
      </c>
      <c r="N24" s="10">
        <v>2</v>
      </c>
      <c r="O24" s="10">
        <v>52</v>
      </c>
      <c r="P24" s="10">
        <v>8.3000000000000007</v>
      </c>
      <c r="Q24" s="10">
        <v>51.94</v>
      </c>
      <c r="R24" s="10">
        <v>55.93</v>
      </c>
      <c r="S24" s="10">
        <v>4.0199999999999996</v>
      </c>
      <c r="T24" s="10">
        <v>6.15</v>
      </c>
      <c r="U24" s="10">
        <v>9.94</v>
      </c>
      <c r="V24" s="10">
        <v>0.96</v>
      </c>
      <c r="W24" s="10">
        <v>3.32</v>
      </c>
      <c r="X24" s="10">
        <v>0.9</v>
      </c>
      <c r="Y24" s="10">
        <v>1.94</v>
      </c>
      <c r="Z24" s="10">
        <v>0.44</v>
      </c>
    </row>
    <row r="25" spans="1:26" ht="14.25">
      <c r="A25" s="10">
        <v>82</v>
      </c>
      <c r="B25" s="10" t="s">
        <v>79</v>
      </c>
      <c r="C25" s="10">
        <v>1</v>
      </c>
      <c r="D25" s="10">
        <v>73</v>
      </c>
      <c r="E25" s="10">
        <v>73</v>
      </c>
      <c r="F25" s="10">
        <v>1.76</v>
      </c>
      <c r="G25" s="10">
        <v>23.62</v>
      </c>
      <c r="H25" s="10">
        <v>1</v>
      </c>
      <c r="I25" s="10">
        <v>1</v>
      </c>
      <c r="J25" s="10">
        <v>1</v>
      </c>
      <c r="K25" s="10">
        <v>2</v>
      </c>
      <c r="L25" s="10">
        <v>2</v>
      </c>
      <c r="M25" s="10">
        <v>2</v>
      </c>
      <c r="N25" s="10">
        <v>2</v>
      </c>
      <c r="O25" s="10">
        <v>76</v>
      </c>
      <c r="P25" s="10">
        <v>7.9</v>
      </c>
      <c r="Q25" s="10">
        <v>27.68</v>
      </c>
      <c r="R25" s="10">
        <v>64.31</v>
      </c>
      <c r="S25" s="10">
        <v>3.51</v>
      </c>
      <c r="T25" s="10">
        <v>5.82</v>
      </c>
      <c r="U25" s="10">
        <v>5.56</v>
      </c>
      <c r="V25" s="10">
        <v>0.99</v>
      </c>
      <c r="W25" s="10">
        <v>4.3099999999999996</v>
      </c>
      <c r="X25" s="10">
        <v>0.88</v>
      </c>
      <c r="Y25" s="10">
        <v>2.87</v>
      </c>
      <c r="Z25" s="10">
        <v>0.45</v>
      </c>
    </row>
    <row r="26" spans="1:26" ht="14.25">
      <c r="A26" s="10">
        <v>83</v>
      </c>
      <c r="B26" s="10" t="s">
        <v>80</v>
      </c>
      <c r="C26" s="10">
        <v>1</v>
      </c>
      <c r="D26" s="10">
        <v>66</v>
      </c>
      <c r="E26" s="10">
        <v>74.5</v>
      </c>
      <c r="F26" s="10">
        <v>1.77</v>
      </c>
      <c r="G26" s="10">
        <v>23.81</v>
      </c>
      <c r="H26" s="10">
        <v>2</v>
      </c>
      <c r="I26" s="10">
        <v>1</v>
      </c>
      <c r="J26" s="10">
        <v>1</v>
      </c>
      <c r="K26" s="10">
        <v>1</v>
      </c>
      <c r="L26" s="10">
        <v>1</v>
      </c>
      <c r="M26" s="10">
        <v>2</v>
      </c>
      <c r="N26" s="10">
        <v>2</v>
      </c>
      <c r="O26" s="10">
        <v>72</v>
      </c>
      <c r="P26" s="10">
        <v>7.3</v>
      </c>
      <c r="Q26" s="10">
        <v>63.33</v>
      </c>
      <c r="R26" s="10">
        <v>72.69</v>
      </c>
      <c r="S26" s="10">
        <v>3.62</v>
      </c>
      <c r="T26" s="10">
        <v>5.89</v>
      </c>
      <c r="U26" s="10">
        <v>9.9600000000000009</v>
      </c>
      <c r="V26" s="10">
        <v>0.93</v>
      </c>
      <c r="W26" s="10">
        <v>4.63</v>
      </c>
      <c r="X26" s="10">
        <v>1.21</v>
      </c>
      <c r="Y26" s="10">
        <v>3.15</v>
      </c>
      <c r="Z26" s="10">
        <v>0.42</v>
      </c>
    </row>
    <row r="27" spans="1:26" ht="14.25">
      <c r="A27" s="10">
        <v>93</v>
      </c>
      <c r="B27" s="10" t="s">
        <v>82</v>
      </c>
      <c r="C27" s="10">
        <v>1</v>
      </c>
      <c r="D27" s="10">
        <v>57</v>
      </c>
      <c r="E27" s="10">
        <v>78</v>
      </c>
      <c r="F27" s="10">
        <v>1.7</v>
      </c>
      <c r="G27" s="10">
        <v>26.99</v>
      </c>
      <c r="H27" s="10">
        <v>1</v>
      </c>
      <c r="I27" s="10">
        <v>1</v>
      </c>
      <c r="J27" s="10">
        <v>1</v>
      </c>
      <c r="K27" s="10">
        <v>1</v>
      </c>
      <c r="L27" s="10">
        <v>2</v>
      </c>
      <c r="M27" s="10">
        <v>2</v>
      </c>
      <c r="N27" s="10">
        <v>2</v>
      </c>
      <c r="O27" s="10">
        <v>122</v>
      </c>
      <c r="P27" s="10">
        <v>9.5</v>
      </c>
      <c r="Q27" s="10">
        <v>44.54</v>
      </c>
      <c r="R27" s="10">
        <v>69.819999999999993</v>
      </c>
      <c r="S27" s="10">
        <v>3.11</v>
      </c>
      <c r="T27" s="10">
        <v>7.08</v>
      </c>
      <c r="U27" s="10">
        <v>6.2</v>
      </c>
      <c r="V27" s="10">
        <v>0.76</v>
      </c>
      <c r="W27" s="10">
        <v>4.51</v>
      </c>
      <c r="X27" s="10">
        <v>0.85</v>
      </c>
      <c r="Y27" s="10">
        <v>3.08</v>
      </c>
      <c r="Z27" s="10">
        <v>0.35</v>
      </c>
    </row>
    <row r="28" spans="1:26" ht="14.25">
      <c r="A28" s="10">
        <v>94</v>
      </c>
      <c r="B28" s="10" t="s">
        <v>83</v>
      </c>
      <c r="C28" s="10">
        <v>1</v>
      </c>
      <c r="D28" s="10">
        <v>68</v>
      </c>
      <c r="E28" s="10">
        <v>70</v>
      </c>
      <c r="F28" s="10">
        <v>1.78</v>
      </c>
      <c r="G28" s="10">
        <v>22.08</v>
      </c>
      <c r="H28" s="10">
        <v>1</v>
      </c>
      <c r="I28" s="10">
        <v>1</v>
      </c>
      <c r="J28" s="10">
        <v>1</v>
      </c>
      <c r="K28" s="10">
        <v>2</v>
      </c>
      <c r="L28" s="10">
        <v>2</v>
      </c>
      <c r="M28" s="10">
        <v>2</v>
      </c>
      <c r="N28" s="10">
        <v>2</v>
      </c>
      <c r="O28" s="10">
        <v>178</v>
      </c>
      <c r="P28" s="10">
        <v>11.2</v>
      </c>
      <c r="Q28" s="10">
        <v>31.02</v>
      </c>
      <c r="R28" s="10">
        <v>84.89</v>
      </c>
      <c r="S28" s="10">
        <v>3.02</v>
      </c>
      <c r="T28" s="10">
        <v>8.1999999999999993</v>
      </c>
      <c r="U28" s="10">
        <v>4.9800000000000004</v>
      </c>
      <c r="V28" s="10">
        <v>0.92</v>
      </c>
      <c r="W28" s="10">
        <v>3.91</v>
      </c>
      <c r="X28" s="10">
        <v>0.97</v>
      </c>
      <c r="Y28" s="10">
        <v>2.73</v>
      </c>
      <c r="Z28" s="10">
        <v>0.42</v>
      </c>
    </row>
    <row r="29" spans="1:26" ht="14.25">
      <c r="A29" s="10">
        <v>110</v>
      </c>
      <c r="B29" s="10" t="s">
        <v>85</v>
      </c>
      <c r="C29" s="10">
        <v>1</v>
      </c>
      <c r="D29" s="10">
        <v>77</v>
      </c>
      <c r="E29" s="10">
        <v>74</v>
      </c>
      <c r="F29" s="10">
        <v>1.76</v>
      </c>
      <c r="G29" s="10">
        <v>23.95</v>
      </c>
      <c r="H29" s="10">
        <v>2</v>
      </c>
      <c r="I29" s="10">
        <v>2</v>
      </c>
      <c r="J29" s="10">
        <v>1</v>
      </c>
      <c r="K29" s="10">
        <v>2</v>
      </c>
      <c r="L29" s="10">
        <v>2</v>
      </c>
      <c r="M29" s="10">
        <v>2</v>
      </c>
      <c r="N29" s="10">
        <v>2</v>
      </c>
      <c r="O29" s="10">
        <v>88</v>
      </c>
      <c r="P29" s="10">
        <v>7.5</v>
      </c>
      <c r="Q29" s="10">
        <v>54.3</v>
      </c>
      <c r="R29" s="10">
        <v>78.41</v>
      </c>
      <c r="S29" s="10">
        <v>2.74</v>
      </c>
      <c r="T29" s="10">
        <v>6.21</v>
      </c>
      <c r="U29" s="10">
        <v>5.7</v>
      </c>
      <c r="V29" s="10">
        <v>1.4</v>
      </c>
      <c r="W29" s="10">
        <v>3.09</v>
      </c>
      <c r="X29" s="10">
        <v>0.91</v>
      </c>
      <c r="Y29" s="10">
        <v>1.94</v>
      </c>
      <c r="Z29" s="10">
        <v>0.64</v>
      </c>
    </row>
    <row r="30" spans="1:26" ht="14.25">
      <c r="A30" s="10">
        <v>118</v>
      </c>
      <c r="B30" s="10" t="s">
        <v>86</v>
      </c>
      <c r="C30" s="10">
        <v>2</v>
      </c>
      <c r="D30" s="10">
        <v>68</v>
      </c>
      <c r="E30" s="10">
        <v>67.5</v>
      </c>
      <c r="F30" s="10">
        <v>1.58</v>
      </c>
      <c r="G30" s="10">
        <v>27</v>
      </c>
      <c r="H30" s="10">
        <v>2</v>
      </c>
      <c r="I30" s="10">
        <v>2</v>
      </c>
      <c r="J30" s="10">
        <v>1</v>
      </c>
      <c r="K30" s="10">
        <v>2</v>
      </c>
      <c r="L30" s="10">
        <v>2</v>
      </c>
      <c r="M30" s="10">
        <v>2</v>
      </c>
      <c r="N30" s="10">
        <v>2</v>
      </c>
      <c r="O30" s="10">
        <v>48</v>
      </c>
      <c r="P30" s="10">
        <v>8.8000000000000007</v>
      </c>
      <c r="Q30" s="10">
        <v>38.869999999999997</v>
      </c>
      <c r="R30" s="10">
        <v>55.86</v>
      </c>
      <c r="S30" s="10">
        <v>4.29</v>
      </c>
      <c r="T30" s="10">
        <v>5.47</v>
      </c>
      <c r="U30" s="10">
        <v>5.48</v>
      </c>
      <c r="V30" s="10">
        <v>2.09</v>
      </c>
      <c r="W30" s="10">
        <v>4.1900000000000004</v>
      </c>
      <c r="X30" s="10">
        <v>1.34</v>
      </c>
      <c r="Y30" s="10">
        <v>1.95</v>
      </c>
      <c r="Z30" s="10">
        <v>0.95</v>
      </c>
    </row>
    <row r="31" spans="1:26" ht="14.25">
      <c r="A31" s="10">
        <v>119</v>
      </c>
      <c r="B31" s="10" t="s">
        <v>87</v>
      </c>
      <c r="C31" s="10">
        <v>1</v>
      </c>
      <c r="D31" s="10">
        <v>74</v>
      </c>
      <c r="E31" s="10">
        <v>73.5</v>
      </c>
      <c r="F31" s="10">
        <v>1.74</v>
      </c>
      <c r="G31" s="10">
        <v>24.26</v>
      </c>
      <c r="H31" s="10">
        <v>1</v>
      </c>
      <c r="I31" s="10">
        <v>1</v>
      </c>
      <c r="J31" s="10">
        <v>1</v>
      </c>
      <c r="K31" s="10">
        <v>1</v>
      </c>
      <c r="L31" s="10">
        <v>2</v>
      </c>
      <c r="M31" s="10">
        <v>1</v>
      </c>
      <c r="N31" s="10">
        <v>2</v>
      </c>
      <c r="O31" s="10">
        <v>100</v>
      </c>
      <c r="P31" s="10">
        <v>8.1999999999999993</v>
      </c>
      <c r="Q31" s="10">
        <v>89.47</v>
      </c>
      <c r="R31" s="10">
        <v>65.72</v>
      </c>
      <c r="S31" s="10">
        <v>4.12</v>
      </c>
      <c r="T31" s="10">
        <v>6.71</v>
      </c>
      <c r="U31" s="10">
        <v>4.78</v>
      </c>
      <c r="V31" s="10">
        <v>1.98</v>
      </c>
      <c r="W31" s="10">
        <v>4.01</v>
      </c>
      <c r="X31" s="10">
        <v>0.79</v>
      </c>
      <c r="Y31" s="10">
        <v>2.5499999999999998</v>
      </c>
      <c r="Z31" s="10">
        <v>0.9</v>
      </c>
    </row>
    <row r="32" spans="1:26" ht="14.25">
      <c r="A32" s="10">
        <v>128</v>
      </c>
      <c r="B32" s="10" t="s">
        <v>88</v>
      </c>
      <c r="C32" s="10">
        <v>1</v>
      </c>
      <c r="D32" s="10">
        <v>60</v>
      </c>
      <c r="E32" s="10">
        <v>73.5</v>
      </c>
      <c r="F32" s="10">
        <v>1.77</v>
      </c>
      <c r="G32" s="10">
        <v>23.48</v>
      </c>
      <c r="H32" s="10">
        <v>1</v>
      </c>
      <c r="I32" s="10">
        <v>1</v>
      </c>
      <c r="J32" s="10">
        <v>1</v>
      </c>
      <c r="K32" s="10">
        <v>2</v>
      </c>
      <c r="L32" s="10">
        <v>1</v>
      </c>
      <c r="M32" s="10">
        <v>2</v>
      </c>
      <c r="N32" s="10">
        <v>2</v>
      </c>
      <c r="O32" s="10">
        <v>68</v>
      </c>
      <c r="P32" s="10">
        <v>8.1</v>
      </c>
      <c r="Q32" s="10">
        <v>58.6</v>
      </c>
      <c r="R32" s="10">
        <v>69.319999999999993</v>
      </c>
      <c r="S32" s="10">
        <v>3.68</v>
      </c>
      <c r="T32" s="10">
        <v>6.19</v>
      </c>
      <c r="U32" s="10">
        <v>10.68</v>
      </c>
      <c r="V32" s="10">
        <v>1.9</v>
      </c>
      <c r="W32" s="10">
        <v>4.04</v>
      </c>
      <c r="X32" s="10">
        <v>0.8</v>
      </c>
      <c r="Y32" s="10">
        <v>2.75</v>
      </c>
      <c r="Z32" s="10">
        <v>0.86</v>
      </c>
    </row>
    <row r="33" spans="1:26" ht="14.25">
      <c r="A33" s="10">
        <v>141</v>
      </c>
      <c r="B33" s="10" t="s">
        <v>89</v>
      </c>
      <c r="C33" s="10">
        <v>2</v>
      </c>
      <c r="D33" s="10">
        <v>69</v>
      </c>
      <c r="E33" s="10">
        <v>68</v>
      </c>
      <c r="F33" s="10">
        <v>1.72</v>
      </c>
      <c r="G33" s="10">
        <v>22.97</v>
      </c>
      <c r="H33" s="10">
        <v>2</v>
      </c>
      <c r="I33" s="10">
        <v>2</v>
      </c>
      <c r="J33" s="10">
        <v>1</v>
      </c>
      <c r="K33" s="10">
        <v>1</v>
      </c>
      <c r="L33" s="10">
        <v>2</v>
      </c>
      <c r="M33" s="10">
        <v>2</v>
      </c>
      <c r="N33" s="10">
        <v>2</v>
      </c>
      <c r="O33" s="10">
        <v>82</v>
      </c>
      <c r="P33" s="10">
        <v>7.9</v>
      </c>
      <c r="Q33" s="10">
        <v>47.34</v>
      </c>
      <c r="R33" s="10">
        <v>73.55</v>
      </c>
      <c r="S33" s="10">
        <v>2.94</v>
      </c>
      <c r="T33" s="10">
        <v>8.01</v>
      </c>
      <c r="U33" s="10">
        <v>5.18</v>
      </c>
      <c r="V33" s="10">
        <v>0.98</v>
      </c>
      <c r="W33" s="10">
        <v>3.9</v>
      </c>
      <c r="X33" s="10">
        <v>1.1299999999999999</v>
      </c>
      <c r="Y33" s="10">
        <v>2.65</v>
      </c>
      <c r="Z33" s="10">
        <v>0.48</v>
      </c>
    </row>
    <row r="34" spans="1:26" ht="14.25">
      <c r="A34" s="10">
        <v>144</v>
      </c>
      <c r="B34" s="10" t="s">
        <v>90</v>
      </c>
      <c r="C34" s="10">
        <v>2</v>
      </c>
      <c r="D34" s="10">
        <v>65</v>
      </c>
      <c r="E34" s="10">
        <v>55</v>
      </c>
      <c r="F34" s="10">
        <v>1.6</v>
      </c>
      <c r="G34" s="10">
        <v>21.48</v>
      </c>
      <c r="H34" s="10">
        <v>2</v>
      </c>
      <c r="I34" s="10">
        <v>2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44</v>
      </c>
      <c r="P34" s="10">
        <v>7.4</v>
      </c>
      <c r="Q34" s="10">
        <v>39.14</v>
      </c>
      <c r="R34" s="10">
        <v>55.38</v>
      </c>
      <c r="S34" s="10">
        <v>4.96</v>
      </c>
      <c r="T34" s="10">
        <v>4.5</v>
      </c>
      <c r="U34" s="10">
        <v>10.23</v>
      </c>
      <c r="V34" s="10">
        <v>1.2</v>
      </c>
      <c r="W34" s="10">
        <v>3.45</v>
      </c>
      <c r="X34" s="10">
        <v>1.23</v>
      </c>
      <c r="Y34" s="10">
        <v>3.1</v>
      </c>
      <c r="Z34" s="10">
        <v>0.96</v>
      </c>
    </row>
    <row r="35" spans="1:26" ht="14.25">
      <c r="A35" s="10">
        <v>25</v>
      </c>
      <c r="B35" s="10" t="s">
        <v>98</v>
      </c>
      <c r="C35" s="10">
        <v>2</v>
      </c>
      <c r="D35" s="10">
        <v>76</v>
      </c>
      <c r="E35" s="10">
        <v>55</v>
      </c>
      <c r="F35" s="10">
        <v>1.59</v>
      </c>
      <c r="G35" s="11">
        <v>21.739000000000001</v>
      </c>
      <c r="H35" s="10">
        <v>2</v>
      </c>
      <c r="I35" s="3">
        <v>2</v>
      </c>
      <c r="J35" s="10">
        <v>2</v>
      </c>
      <c r="K35" s="10">
        <v>1</v>
      </c>
      <c r="L35" s="3">
        <v>2</v>
      </c>
      <c r="M35" s="10">
        <v>2</v>
      </c>
      <c r="N35" s="10">
        <v>2</v>
      </c>
      <c r="O35" s="10">
        <v>42</v>
      </c>
      <c r="P35" s="10">
        <v>7.2</v>
      </c>
      <c r="Q35" s="10">
        <v>91.77</v>
      </c>
      <c r="R35" s="10">
        <v>63.77</v>
      </c>
      <c r="S35" s="10">
        <v>3.83</v>
      </c>
      <c r="T35" s="10">
        <v>5.34</v>
      </c>
      <c r="U35" s="10">
        <v>7.81</v>
      </c>
      <c r="V35" s="10">
        <v>1.2</v>
      </c>
      <c r="W35" s="10">
        <v>4.29</v>
      </c>
      <c r="X35" s="10">
        <v>0.69</v>
      </c>
      <c r="Y35" s="10">
        <v>2.88</v>
      </c>
      <c r="Z35" s="10">
        <v>0.55000000000000004</v>
      </c>
    </row>
    <row r="36" spans="1:26" ht="14.25">
      <c r="A36" s="10">
        <v>70</v>
      </c>
      <c r="B36" s="10" t="s">
        <v>80</v>
      </c>
      <c r="C36" s="10">
        <v>1</v>
      </c>
      <c r="D36" s="10">
        <v>78</v>
      </c>
      <c r="E36" s="10">
        <v>56.5</v>
      </c>
      <c r="F36" s="10">
        <v>1.59</v>
      </c>
      <c r="G36" s="11">
        <v>22.332000000000001</v>
      </c>
      <c r="H36" s="10">
        <v>2</v>
      </c>
      <c r="I36" s="3">
        <v>1</v>
      </c>
      <c r="J36" s="10">
        <v>2</v>
      </c>
      <c r="K36" s="10">
        <v>2</v>
      </c>
      <c r="L36" s="3">
        <v>1</v>
      </c>
      <c r="M36" s="10">
        <v>2</v>
      </c>
      <c r="N36" s="10">
        <v>2</v>
      </c>
      <c r="O36" s="10">
        <v>28</v>
      </c>
      <c r="P36" s="10">
        <v>7.1</v>
      </c>
      <c r="Q36" s="10">
        <v>52.08</v>
      </c>
      <c r="R36" s="10">
        <v>40.659999999999997</v>
      </c>
      <c r="S36" s="10">
        <v>4.92</v>
      </c>
      <c r="T36" s="10">
        <v>5.63</v>
      </c>
      <c r="U36" s="10">
        <v>6.07</v>
      </c>
      <c r="V36" s="10">
        <v>1.31</v>
      </c>
      <c r="W36" s="10">
        <v>3.53</v>
      </c>
      <c r="X36" s="10">
        <v>1.24</v>
      </c>
      <c r="Y36" s="10">
        <v>1.06</v>
      </c>
      <c r="Z36" s="10">
        <v>0.6</v>
      </c>
    </row>
    <row r="37" spans="1:26" ht="14.25">
      <c r="A37" s="10">
        <v>72</v>
      </c>
      <c r="B37" s="10" t="s">
        <v>108</v>
      </c>
      <c r="C37" s="10">
        <v>1</v>
      </c>
      <c r="D37" s="10">
        <v>41</v>
      </c>
      <c r="E37" s="10">
        <v>75</v>
      </c>
      <c r="F37" s="10">
        <v>1.76</v>
      </c>
      <c r="G37" s="11">
        <v>24.271999999999998</v>
      </c>
      <c r="H37" s="10">
        <v>1</v>
      </c>
      <c r="I37" s="3">
        <v>2</v>
      </c>
      <c r="J37" s="10">
        <v>2</v>
      </c>
      <c r="K37" s="10">
        <v>2</v>
      </c>
      <c r="L37" s="3">
        <v>2</v>
      </c>
      <c r="M37" s="10">
        <v>2</v>
      </c>
      <c r="N37" s="10">
        <v>2</v>
      </c>
      <c r="O37" s="10">
        <v>70</v>
      </c>
      <c r="P37" s="10">
        <v>8.3000000000000007</v>
      </c>
      <c r="Q37" s="10">
        <v>66.28</v>
      </c>
      <c r="R37" s="10">
        <v>72.98</v>
      </c>
      <c r="S37" s="10">
        <v>2.85</v>
      </c>
      <c r="T37" s="10">
        <v>6.08</v>
      </c>
      <c r="U37" s="10">
        <v>5.43</v>
      </c>
      <c r="V37" s="10">
        <v>1.24</v>
      </c>
      <c r="W37" s="10">
        <v>4.26</v>
      </c>
      <c r="X37" s="10">
        <v>0.88</v>
      </c>
      <c r="Y37" s="10">
        <v>2.83</v>
      </c>
      <c r="Z37" s="10">
        <v>0.56000000000000005</v>
      </c>
    </row>
    <row r="38" spans="1:26" ht="14.25">
      <c r="A38" s="10">
        <v>73</v>
      </c>
      <c r="B38" s="10" t="s">
        <v>109</v>
      </c>
      <c r="C38" s="10">
        <v>2</v>
      </c>
      <c r="D38" s="10">
        <v>71</v>
      </c>
      <c r="E38" s="10">
        <v>59.5</v>
      </c>
      <c r="F38" s="10">
        <v>1.61</v>
      </c>
      <c r="G38" s="11">
        <v>22.885000000000002</v>
      </c>
      <c r="H38" s="10">
        <v>2</v>
      </c>
      <c r="I38" s="3">
        <v>1</v>
      </c>
      <c r="J38" s="10">
        <v>2</v>
      </c>
      <c r="K38" s="10">
        <v>1</v>
      </c>
      <c r="L38" s="3">
        <v>1</v>
      </c>
      <c r="M38" s="10">
        <v>2</v>
      </c>
      <c r="N38" s="10">
        <v>2</v>
      </c>
      <c r="O38" s="10">
        <v>38</v>
      </c>
      <c r="P38" s="10">
        <v>7.7</v>
      </c>
      <c r="Q38" s="10">
        <v>48.03</v>
      </c>
      <c r="R38" s="10">
        <v>55.37</v>
      </c>
      <c r="S38" s="10">
        <v>3.85</v>
      </c>
      <c r="T38" s="10">
        <v>5.08</v>
      </c>
      <c r="U38" s="10">
        <v>4.47</v>
      </c>
      <c r="V38" s="10">
        <v>0.89</v>
      </c>
      <c r="W38" s="10">
        <v>3.54</v>
      </c>
      <c r="X38" s="10">
        <v>0.87</v>
      </c>
      <c r="Y38" s="10">
        <v>3.18</v>
      </c>
      <c r="Z38" s="10">
        <v>0.4</v>
      </c>
    </row>
    <row r="39" spans="1:26" ht="14.25">
      <c r="A39" s="10">
        <v>80</v>
      </c>
      <c r="B39" s="10" t="s">
        <v>111</v>
      </c>
      <c r="C39" s="10">
        <v>1</v>
      </c>
      <c r="D39" s="10">
        <v>72</v>
      </c>
      <c r="E39" s="10">
        <v>75.5</v>
      </c>
      <c r="F39" s="10">
        <v>1.79</v>
      </c>
      <c r="G39" s="11">
        <v>23.594000000000001</v>
      </c>
      <c r="H39" s="10">
        <v>1</v>
      </c>
      <c r="I39" s="3">
        <v>2</v>
      </c>
      <c r="J39" s="10">
        <v>2</v>
      </c>
      <c r="K39" s="10">
        <v>2</v>
      </c>
      <c r="L39" s="3">
        <v>2</v>
      </c>
      <c r="M39" s="10">
        <v>2</v>
      </c>
      <c r="N39" s="10">
        <v>2</v>
      </c>
      <c r="O39" s="10">
        <v>84</v>
      </c>
      <c r="P39" s="10">
        <v>9.3000000000000007</v>
      </c>
      <c r="Q39" s="10">
        <v>77.510000000000005</v>
      </c>
      <c r="R39" s="10">
        <v>64.98</v>
      </c>
      <c r="S39" s="10">
        <v>2.5099999999999998</v>
      </c>
      <c r="T39" s="10">
        <v>6.94</v>
      </c>
      <c r="U39" s="10">
        <v>5.98</v>
      </c>
      <c r="V39" s="10">
        <v>0.87</v>
      </c>
      <c r="W39" s="10">
        <v>4.88</v>
      </c>
      <c r="X39" s="10">
        <v>1.03</v>
      </c>
      <c r="Y39" s="10">
        <v>3.61</v>
      </c>
      <c r="Z39" s="10">
        <v>0.4</v>
      </c>
    </row>
    <row r="40" spans="1:26" ht="14.25">
      <c r="A40" s="10">
        <v>88</v>
      </c>
      <c r="B40" s="10" t="s">
        <v>114</v>
      </c>
      <c r="C40" s="10">
        <v>1</v>
      </c>
      <c r="D40" s="10">
        <v>58</v>
      </c>
      <c r="E40" s="10">
        <v>69</v>
      </c>
      <c r="F40" s="10">
        <v>1.74</v>
      </c>
      <c r="G40" s="11">
        <v>22.771999999999998</v>
      </c>
      <c r="H40" s="10">
        <v>2</v>
      </c>
      <c r="I40" s="3">
        <v>1</v>
      </c>
      <c r="J40" s="10">
        <v>2</v>
      </c>
      <c r="K40" s="10">
        <v>2</v>
      </c>
      <c r="L40" s="3">
        <v>2</v>
      </c>
      <c r="M40" s="10">
        <v>2</v>
      </c>
      <c r="N40" s="10">
        <v>2</v>
      </c>
      <c r="O40" s="10">
        <v>72</v>
      </c>
      <c r="P40" s="10">
        <v>9.1</v>
      </c>
      <c r="Q40" s="10">
        <v>75.78</v>
      </c>
      <c r="R40" s="10">
        <v>49.34</v>
      </c>
      <c r="S40" s="10">
        <v>2.77</v>
      </c>
      <c r="T40" s="10">
        <v>6.96</v>
      </c>
      <c r="U40" s="10">
        <v>7.28</v>
      </c>
      <c r="V40" s="10">
        <v>1.22</v>
      </c>
      <c r="W40" s="10">
        <v>4.08</v>
      </c>
      <c r="X40" s="10">
        <v>1.3</v>
      </c>
      <c r="Y40" s="10">
        <v>3.26</v>
      </c>
      <c r="Z40" s="10">
        <v>0.55000000000000004</v>
      </c>
    </row>
    <row r="41" spans="1:26" ht="14.25">
      <c r="A41" s="10">
        <v>90</v>
      </c>
      <c r="B41" s="10" t="s">
        <v>116</v>
      </c>
      <c r="C41" s="10">
        <v>1</v>
      </c>
      <c r="D41" s="10">
        <v>68</v>
      </c>
      <c r="E41" s="10">
        <v>70</v>
      </c>
      <c r="F41" s="10">
        <v>1.7</v>
      </c>
      <c r="G41" s="11">
        <v>25.952000000000002</v>
      </c>
      <c r="H41" s="10">
        <v>1</v>
      </c>
      <c r="I41" s="3">
        <v>2</v>
      </c>
      <c r="J41" s="10">
        <v>2</v>
      </c>
      <c r="K41" s="10">
        <v>1</v>
      </c>
      <c r="L41" s="3">
        <v>2</v>
      </c>
      <c r="M41" s="10">
        <v>2</v>
      </c>
      <c r="N41" s="10">
        <v>2</v>
      </c>
      <c r="O41" s="10">
        <v>76</v>
      </c>
      <c r="P41" s="10">
        <v>8.6</v>
      </c>
      <c r="Q41" s="10">
        <v>86.69</v>
      </c>
      <c r="R41" s="10">
        <v>83.17</v>
      </c>
      <c r="S41" s="10">
        <v>2.4300000000000002</v>
      </c>
      <c r="T41" s="10">
        <v>5.17</v>
      </c>
      <c r="U41" s="10">
        <v>7.03</v>
      </c>
      <c r="V41" s="10">
        <v>1.62</v>
      </c>
      <c r="W41" s="10">
        <v>4.7</v>
      </c>
      <c r="X41" s="10">
        <v>1.29</v>
      </c>
      <c r="Y41" s="10">
        <v>3.63</v>
      </c>
      <c r="Z41" s="10">
        <v>0.74</v>
      </c>
    </row>
    <row r="42" spans="1:26" ht="14.25">
      <c r="A42" s="10">
        <v>97</v>
      </c>
      <c r="B42" s="10" t="s">
        <v>119</v>
      </c>
      <c r="C42" s="10">
        <v>1</v>
      </c>
      <c r="D42" s="10">
        <v>60</v>
      </c>
      <c r="E42" s="10">
        <v>73.5</v>
      </c>
      <c r="F42" s="10">
        <v>1.75</v>
      </c>
      <c r="G42" s="11">
        <v>24.02</v>
      </c>
      <c r="H42" s="10">
        <v>1</v>
      </c>
      <c r="I42" s="3">
        <v>1</v>
      </c>
      <c r="J42" s="10">
        <v>2</v>
      </c>
      <c r="K42" s="10">
        <v>1</v>
      </c>
      <c r="L42" s="3">
        <v>1</v>
      </c>
      <c r="M42" s="10">
        <v>2</v>
      </c>
      <c r="N42" s="10">
        <v>2</v>
      </c>
      <c r="O42" s="10">
        <v>38</v>
      </c>
      <c r="P42" s="10">
        <v>7.8</v>
      </c>
      <c r="Q42" s="10">
        <v>55.38</v>
      </c>
      <c r="R42" s="10">
        <v>41.38</v>
      </c>
      <c r="S42" s="10">
        <v>3.94</v>
      </c>
      <c r="T42" s="10">
        <v>4.6500000000000004</v>
      </c>
      <c r="U42" s="10">
        <v>4.83</v>
      </c>
      <c r="V42" s="10">
        <v>0.93</v>
      </c>
      <c r="W42" s="10">
        <v>4.1900000000000004</v>
      </c>
      <c r="X42" s="10">
        <v>0.88</v>
      </c>
      <c r="Y42" s="10">
        <v>3.66</v>
      </c>
      <c r="Z42" s="10">
        <v>1.43</v>
      </c>
    </row>
    <row r="43" spans="1:26" ht="14.25">
      <c r="A43" s="10">
        <v>104</v>
      </c>
      <c r="B43" s="10" t="s">
        <v>121</v>
      </c>
      <c r="C43" s="10">
        <v>1</v>
      </c>
      <c r="D43" s="10">
        <v>61</v>
      </c>
      <c r="E43" s="10">
        <v>80</v>
      </c>
      <c r="F43" s="10">
        <v>1.78</v>
      </c>
      <c r="G43" s="11">
        <v>27.774000000000001</v>
      </c>
      <c r="H43" s="10">
        <v>1</v>
      </c>
      <c r="I43" s="3">
        <v>2</v>
      </c>
      <c r="J43" s="10">
        <v>2</v>
      </c>
      <c r="K43" s="10">
        <v>2</v>
      </c>
      <c r="L43" s="3">
        <v>1</v>
      </c>
      <c r="M43" s="10">
        <v>2</v>
      </c>
      <c r="N43" s="10">
        <v>1</v>
      </c>
      <c r="O43" s="10">
        <v>6</v>
      </c>
      <c r="P43" s="10">
        <v>9.5</v>
      </c>
      <c r="Q43" s="10">
        <v>52.41</v>
      </c>
      <c r="R43" s="10">
        <v>29.66</v>
      </c>
      <c r="S43" s="10">
        <v>5.88</v>
      </c>
      <c r="T43" s="10">
        <v>4.51</v>
      </c>
      <c r="U43" s="10">
        <v>7.16</v>
      </c>
      <c r="V43" s="10">
        <v>0.79</v>
      </c>
      <c r="W43" s="10">
        <v>3.53</v>
      </c>
      <c r="X43" s="10">
        <v>1.23</v>
      </c>
      <c r="Y43" s="10">
        <v>3.63</v>
      </c>
      <c r="Z43" s="10">
        <v>0.74</v>
      </c>
    </row>
    <row r="44" spans="1:26" ht="14.25">
      <c r="A44" s="10">
        <v>116</v>
      </c>
      <c r="B44" s="10" t="s">
        <v>125</v>
      </c>
      <c r="C44" s="10">
        <v>2</v>
      </c>
      <c r="D44" s="10">
        <v>61</v>
      </c>
      <c r="E44" s="10">
        <v>54</v>
      </c>
      <c r="F44" s="10">
        <v>1.62</v>
      </c>
      <c r="G44" s="11">
        <v>20.611000000000001</v>
      </c>
      <c r="H44" s="10">
        <v>2</v>
      </c>
      <c r="I44" s="3">
        <v>2</v>
      </c>
      <c r="J44" s="10">
        <v>2</v>
      </c>
      <c r="K44" s="10">
        <v>2</v>
      </c>
      <c r="L44" s="3">
        <v>2</v>
      </c>
      <c r="M44" s="10">
        <v>2</v>
      </c>
      <c r="N44" s="10">
        <v>2</v>
      </c>
      <c r="O44" s="10">
        <v>72</v>
      </c>
      <c r="P44" s="10">
        <v>7.9</v>
      </c>
      <c r="Q44" s="10">
        <v>89.26</v>
      </c>
      <c r="R44" s="10">
        <v>54.6</v>
      </c>
      <c r="S44" s="10">
        <v>3.06</v>
      </c>
      <c r="T44" s="10">
        <v>7.79</v>
      </c>
      <c r="U44" s="10">
        <v>6.2</v>
      </c>
      <c r="V44" s="10">
        <v>0.69</v>
      </c>
      <c r="W44" s="10">
        <v>4.63</v>
      </c>
      <c r="X44" s="10">
        <v>0.78</v>
      </c>
      <c r="Y44" s="10">
        <v>2.69</v>
      </c>
      <c r="Z44" s="10">
        <v>0.31</v>
      </c>
    </row>
    <row r="45" spans="1:26" ht="14.25">
      <c r="A45" s="10">
        <v>132</v>
      </c>
      <c r="B45" s="10" t="s">
        <v>127</v>
      </c>
      <c r="C45" s="10">
        <v>1</v>
      </c>
      <c r="D45" s="10">
        <v>55</v>
      </c>
      <c r="E45" s="10">
        <v>74</v>
      </c>
      <c r="F45" s="10">
        <v>1.76</v>
      </c>
      <c r="G45" s="11">
        <v>27.117000000000001</v>
      </c>
      <c r="H45" s="10">
        <v>1</v>
      </c>
      <c r="I45" s="3">
        <v>1</v>
      </c>
      <c r="J45" s="10">
        <v>2</v>
      </c>
      <c r="K45" s="10">
        <v>2</v>
      </c>
      <c r="L45" s="3">
        <v>2</v>
      </c>
      <c r="M45" s="10">
        <v>2</v>
      </c>
      <c r="N45" s="10">
        <v>2</v>
      </c>
      <c r="O45" s="10">
        <v>28</v>
      </c>
      <c r="P45" s="10">
        <v>10.1</v>
      </c>
      <c r="Q45" s="10">
        <v>95.47</v>
      </c>
      <c r="R45" s="10">
        <v>56.25</v>
      </c>
      <c r="S45" s="10">
        <v>5.03</v>
      </c>
      <c r="T45" s="10">
        <v>5.32</v>
      </c>
      <c r="U45" s="10">
        <v>4.82</v>
      </c>
      <c r="V45" s="10">
        <v>1.06</v>
      </c>
      <c r="W45" s="10">
        <v>3.84</v>
      </c>
      <c r="X45" s="10">
        <v>0.68</v>
      </c>
      <c r="Y45" s="10">
        <v>3.05</v>
      </c>
      <c r="Z45" s="10">
        <v>0.65</v>
      </c>
    </row>
    <row r="46" spans="1:26" ht="14.25">
      <c r="A46" s="10">
        <v>65</v>
      </c>
      <c r="B46" s="10" t="s">
        <v>145</v>
      </c>
      <c r="C46" s="10">
        <v>1</v>
      </c>
      <c r="D46" s="10">
        <v>50</v>
      </c>
      <c r="E46" s="10">
        <v>85</v>
      </c>
      <c r="F46" s="10">
        <v>1.8</v>
      </c>
      <c r="G46" s="11">
        <v>26.234999999999999</v>
      </c>
      <c r="H46" s="3">
        <v>2</v>
      </c>
      <c r="I46" s="3">
        <v>1</v>
      </c>
      <c r="J46" s="3">
        <v>3</v>
      </c>
      <c r="K46" s="3">
        <v>2</v>
      </c>
      <c r="L46" s="3">
        <v>2</v>
      </c>
      <c r="M46" s="3">
        <v>2</v>
      </c>
      <c r="N46" s="10">
        <v>2</v>
      </c>
      <c r="O46" s="10">
        <v>2</v>
      </c>
      <c r="P46" s="10">
        <v>9.1</v>
      </c>
      <c r="Q46" s="10">
        <v>71.14</v>
      </c>
      <c r="R46" s="10">
        <v>34.54</v>
      </c>
      <c r="S46" s="10">
        <v>4.43</v>
      </c>
      <c r="T46" s="10">
        <v>5.26</v>
      </c>
      <c r="U46" s="10">
        <v>5.0599999999999996</v>
      </c>
      <c r="V46" s="10">
        <v>1.68</v>
      </c>
      <c r="W46" s="10">
        <v>4.1399999999999997</v>
      </c>
      <c r="X46" s="10">
        <v>0.9</v>
      </c>
      <c r="Y46" s="10">
        <v>2.7</v>
      </c>
      <c r="Z46" s="10">
        <v>0.76</v>
      </c>
    </row>
    <row r="47" spans="1:26" ht="14.25">
      <c r="A47" s="10">
        <v>109</v>
      </c>
      <c r="B47" s="10" t="s">
        <v>154</v>
      </c>
      <c r="C47" s="10">
        <v>1</v>
      </c>
      <c r="D47" s="10">
        <v>64</v>
      </c>
      <c r="E47" s="10">
        <v>77</v>
      </c>
      <c r="F47" s="10">
        <v>1.78</v>
      </c>
      <c r="G47" s="11">
        <v>24.367000000000001</v>
      </c>
      <c r="H47" s="3">
        <v>1</v>
      </c>
      <c r="I47" s="3">
        <v>1</v>
      </c>
      <c r="J47" s="3">
        <v>3</v>
      </c>
      <c r="K47" s="3">
        <v>2</v>
      </c>
      <c r="L47" s="3">
        <v>2</v>
      </c>
      <c r="M47" s="3">
        <v>2</v>
      </c>
      <c r="N47" s="10">
        <v>2</v>
      </c>
      <c r="O47" s="10">
        <v>20</v>
      </c>
      <c r="P47" s="10">
        <v>7.8</v>
      </c>
      <c r="Q47" s="10">
        <v>77.48</v>
      </c>
      <c r="R47" s="10">
        <v>63.44</v>
      </c>
      <c r="S47" s="10">
        <v>4.9800000000000004</v>
      </c>
      <c r="T47" s="10">
        <v>5.68</v>
      </c>
      <c r="U47" s="10">
        <v>4.8600000000000003</v>
      </c>
      <c r="V47" s="10">
        <v>1.45</v>
      </c>
      <c r="W47" s="10">
        <v>2.97</v>
      </c>
      <c r="X47" s="10">
        <v>1.03</v>
      </c>
      <c r="Y47" s="10">
        <v>1.91</v>
      </c>
      <c r="Z47" s="10">
        <v>0.9</v>
      </c>
    </row>
    <row r="48" spans="1:26" ht="14.25">
      <c r="A48" s="10">
        <v>112</v>
      </c>
      <c r="B48" s="10" t="s">
        <v>156</v>
      </c>
      <c r="C48" s="10">
        <v>2</v>
      </c>
      <c r="D48" s="10">
        <v>63</v>
      </c>
      <c r="E48" s="10">
        <v>61.5</v>
      </c>
      <c r="F48" s="10">
        <v>1.59</v>
      </c>
      <c r="G48" s="11">
        <v>24.308</v>
      </c>
      <c r="H48" s="3">
        <v>1</v>
      </c>
      <c r="I48" s="3">
        <v>1</v>
      </c>
      <c r="J48" s="3">
        <v>3</v>
      </c>
      <c r="K48" s="3">
        <v>2</v>
      </c>
      <c r="L48" s="3">
        <v>2</v>
      </c>
      <c r="M48" s="3">
        <v>1</v>
      </c>
      <c r="N48" s="10">
        <v>2</v>
      </c>
      <c r="O48" s="10">
        <v>2</v>
      </c>
      <c r="P48" s="10">
        <v>7.9</v>
      </c>
      <c r="Q48" s="10">
        <v>105.48</v>
      </c>
      <c r="R48" s="10">
        <v>34.96</v>
      </c>
      <c r="S48" s="10">
        <v>5.56</v>
      </c>
      <c r="T48" s="10">
        <v>2.38</v>
      </c>
      <c r="U48" s="10">
        <v>5.87</v>
      </c>
      <c r="V48" s="10">
        <v>2.54</v>
      </c>
      <c r="W48" s="10">
        <v>4.16</v>
      </c>
      <c r="X48" s="10">
        <v>1.28</v>
      </c>
      <c r="Y48" s="10">
        <v>3.68</v>
      </c>
      <c r="Z48" s="10">
        <v>1.1499999999999999</v>
      </c>
    </row>
    <row r="49" spans="1:26" ht="14.25">
      <c r="A49" s="10">
        <v>113</v>
      </c>
      <c r="B49" s="10" t="s">
        <v>157</v>
      </c>
      <c r="C49" s="10">
        <v>1</v>
      </c>
      <c r="D49" s="10">
        <v>72</v>
      </c>
      <c r="E49" s="10">
        <v>80</v>
      </c>
      <c r="F49" s="10">
        <v>1.78</v>
      </c>
      <c r="G49" s="11">
        <v>25.315999999999999</v>
      </c>
      <c r="H49" s="3">
        <v>2</v>
      </c>
      <c r="I49" s="3">
        <v>1</v>
      </c>
      <c r="J49" s="3">
        <v>3</v>
      </c>
      <c r="K49" s="3">
        <v>2</v>
      </c>
      <c r="L49" s="3">
        <v>2</v>
      </c>
      <c r="M49" s="3">
        <v>2</v>
      </c>
      <c r="N49" s="10">
        <v>2</v>
      </c>
      <c r="O49" s="10">
        <v>5</v>
      </c>
      <c r="P49" s="10">
        <v>7.5</v>
      </c>
      <c r="Q49" s="10">
        <v>43.12</v>
      </c>
      <c r="R49" s="10">
        <v>43.91</v>
      </c>
      <c r="S49" s="10">
        <v>6.02</v>
      </c>
      <c r="T49" s="10">
        <v>2.78</v>
      </c>
      <c r="U49" s="10">
        <v>3.92</v>
      </c>
      <c r="V49" s="10">
        <v>1.3</v>
      </c>
      <c r="W49" s="10">
        <v>4.29</v>
      </c>
      <c r="X49" s="10">
        <v>1.03</v>
      </c>
      <c r="Y49" s="10">
        <v>2.63</v>
      </c>
      <c r="Z49" s="10">
        <v>0.59</v>
      </c>
    </row>
    <row r="50" spans="1:26" ht="14.25">
      <c r="A50" s="10">
        <v>117</v>
      </c>
      <c r="B50" s="10" t="s">
        <v>158</v>
      </c>
      <c r="C50" s="10">
        <v>1</v>
      </c>
      <c r="D50" s="10">
        <v>67</v>
      </c>
      <c r="E50" s="10">
        <v>79</v>
      </c>
      <c r="F50" s="10">
        <v>1.72</v>
      </c>
      <c r="G50" s="11">
        <v>26.689</v>
      </c>
      <c r="H50" s="3">
        <v>1</v>
      </c>
      <c r="I50" s="3">
        <v>1</v>
      </c>
      <c r="J50" s="3">
        <v>3</v>
      </c>
      <c r="K50" s="3">
        <v>1</v>
      </c>
      <c r="L50" s="3">
        <v>2</v>
      </c>
      <c r="M50" s="3">
        <v>2</v>
      </c>
      <c r="N50" s="10">
        <v>2</v>
      </c>
      <c r="O50" s="10">
        <v>42</v>
      </c>
      <c r="P50" s="10">
        <v>7.4</v>
      </c>
      <c r="Q50" s="10">
        <v>126.54</v>
      </c>
      <c r="R50" s="10">
        <v>69.040000000000006</v>
      </c>
      <c r="S50" s="10">
        <v>3.63</v>
      </c>
      <c r="T50" s="10">
        <v>5.79</v>
      </c>
      <c r="U50" s="10">
        <v>4.87</v>
      </c>
      <c r="V50" s="10">
        <v>3.21</v>
      </c>
      <c r="W50" s="10">
        <v>4.1500000000000004</v>
      </c>
      <c r="X50" s="10">
        <v>1.25</v>
      </c>
      <c r="Y50" s="10">
        <v>2.78</v>
      </c>
      <c r="Z50" s="10">
        <v>0.43</v>
      </c>
    </row>
    <row r="51" spans="1:26" ht="14.25">
      <c r="A51" s="3" t="s">
        <v>365</v>
      </c>
      <c r="B51" s="10"/>
      <c r="C51" s="12">
        <v>1.38333333333333</v>
      </c>
    </row>
    <row r="52" spans="1:26" ht="28.5">
      <c r="D52" s="13" t="s">
        <v>366</v>
      </c>
      <c r="E52" s="13" t="s">
        <v>367</v>
      </c>
      <c r="F52" s="13" t="s">
        <v>368</v>
      </c>
      <c r="G52" s="13" t="s">
        <v>369</v>
      </c>
      <c r="H52" s="12">
        <v>1.0145833333333301</v>
      </c>
      <c r="I52" s="12">
        <v>1.1784722222222199</v>
      </c>
      <c r="K52" s="14">
        <v>0.76875000000000004</v>
      </c>
      <c r="L52" s="14">
        <v>0.4</v>
      </c>
      <c r="M52" s="14">
        <v>0.23611111111111099</v>
      </c>
      <c r="N52" s="14">
        <v>0.113194444444444</v>
      </c>
      <c r="P52" s="13" t="s">
        <v>370</v>
      </c>
      <c r="Q52" s="13" t="s">
        <v>371</v>
      </c>
      <c r="R52" s="13" t="s">
        <v>372</v>
      </c>
      <c r="S52" s="13" t="s">
        <v>373</v>
      </c>
      <c r="T52" s="13" t="s">
        <v>374</v>
      </c>
      <c r="U52" s="13" t="s">
        <v>375</v>
      </c>
      <c r="V52" s="13" t="s">
        <v>376</v>
      </c>
      <c r="W52" s="13" t="s">
        <v>377</v>
      </c>
      <c r="X52" s="13" t="s">
        <v>378</v>
      </c>
      <c r="Y52" s="13" t="s">
        <v>379</v>
      </c>
      <c r="Z52" s="13" t="s">
        <v>380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5"/>
  <sheetData/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B1" sqref="B1:B1048576"/>
    </sheetView>
  </sheetViews>
  <sheetFormatPr defaultColWidth="9" defaultRowHeight="13.5"/>
  <cols>
    <col min="1" max="2" width="9" style="43"/>
    <col min="3" max="3" width="12.25" style="43" customWidth="1"/>
    <col min="4" max="4" width="13.75" style="43" customWidth="1"/>
    <col min="5" max="5" width="14.625" style="43" customWidth="1"/>
    <col min="6" max="6" width="13.625" style="43" customWidth="1"/>
    <col min="7" max="7" width="13.75" style="43" customWidth="1"/>
    <col min="8" max="23" width="9" style="43"/>
    <col min="24" max="24" width="14.75" style="43" customWidth="1"/>
    <col min="25" max="25" width="18.125" style="43" customWidth="1"/>
    <col min="26" max="26" width="13.5" style="43" customWidth="1"/>
    <col min="27" max="27" width="14" style="43" customWidth="1"/>
    <col min="28" max="28" width="14.375" style="43" customWidth="1"/>
    <col min="29" max="29" width="14.25" style="43" customWidth="1"/>
    <col min="30" max="30" width="12.375" style="43" customWidth="1"/>
    <col min="31" max="31" width="13.25" style="43" customWidth="1"/>
    <col min="32" max="32" width="14.375" style="43" customWidth="1"/>
    <col min="33" max="33" width="12.5" style="43" customWidth="1"/>
    <col min="34" max="34" width="13.125" style="43" customWidth="1"/>
    <col min="35" max="16384" width="9" style="43"/>
  </cols>
  <sheetData>
    <row r="1" spans="1:34" ht="27">
      <c r="H1" s="59" t="s">
        <v>192</v>
      </c>
    </row>
    <row r="2" spans="1:34" s="2" customFormat="1" ht="38.25">
      <c r="A2" s="4"/>
      <c r="B2" s="4"/>
      <c r="C2" s="4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1" customFormat="1" ht="63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1" t="s">
        <v>30</v>
      </c>
      <c r="P3" s="1" t="s">
        <v>31</v>
      </c>
      <c r="Q3" s="1" t="s">
        <v>32</v>
      </c>
      <c r="R3" s="4" t="s">
        <v>33</v>
      </c>
      <c r="S3" s="4" t="s">
        <v>34</v>
      </c>
      <c r="T3" s="1" t="s">
        <v>35</v>
      </c>
      <c r="U3" s="1" t="s">
        <v>36</v>
      </c>
      <c r="V3" s="1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4.25">
      <c r="A4" s="44">
        <v>5</v>
      </c>
      <c r="B4" s="44" t="s">
        <v>167</v>
      </c>
      <c r="C4" s="44">
        <v>1</v>
      </c>
      <c r="D4" s="44">
        <v>50</v>
      </c>
      <c r="E4" s="44">
        <v>68</v>
      </c>
      <c r="F4" s="44">
        <v>1.76</v>
      </c>
      <c r="G4" s="45">
        <v>22.006</v>
      </c>
      <c r="H4" s="44">
        <v>2</v>
      </c>
      <c r="I4" s="44">
        <v>1</v>
      </c>
      <c r="J4" s="44">
        <v>4</v>
      </c>
      <c r="K4" s="44">
        <v>2</v>
      </c>
      <c r="L4" s="43">
        <v>2</v>
      </c>
      <c r="M4" s="43">
        <v>2</v>
      </c>
      <c r="N4" s="44">
        <v>2</v>
      </c>
      <c r="O4" s="44">
        <v>2</v>
      </c>
      <c r="P4" s="44">
        <v>2</v>
      </c>
      <c r="Q4" s="44">
        <v>2</v>
      </c>
      <c r="R4" s="44">
        <v>2</v>
      </c>
      <c r="S4" s="44">
        <v>2</v>
      </c>
      <c r="T4" s="44">
        <v>2</v>
      </c>
      <c r="U4" s="44">
        <v>2</v>
      </c>
      <c r="V4" s="44">
        <v>2</v>
      </c>
      <c r="W4" s="44">
        <v>0</v>
      </c>
      <c r="X4" s="45">
        <v>3.93333333333333</v>
      </c>
      <c r="Y4" s="44">
        <v>96.947999999999993</v>
      </c>
      <c r="Z4" s="44">
        <v>42.664999999999999</v>
      </c>
      <c r="AA4" s="51">
        <v>5.7747549999999999</v>
      </c>
      <c r="AB4" s="44">
        <v>3.89</v>
      </c>
      <c r="AC4" s="44">
        <v>3.93</v>
      </c>
      <c r="AD4" s="44">
        <v>1.1000000000000001</v>
      </c>
      <c r="AE4" s="44">
        <v>4.58</v>
      </c>
      <c r="AF4" s="44">
        <v>1.59</v>
      </c>
      <c r="AG4" s="44">
        <v>2.61</v>
      </c>
      <c r="AH4" s="44">
        <v>0.5</v>
      </c>
    </row>
    <row r="5" spans="1:34" ht="14.25">
      <c r="A5" s="44">
        <v>6</v>
      </c>
      <c r="B5" s="44" t="s">
        <v>168</v>
      </c>
      <c r="C5" s="44">
        <v>2</v>
      </c>
      <c r="D5" s="44">
        <v>57</v>
      </c>
      <c r="E5" s="44">
        <v>59</v>
      </c>
      <c r="F5" s="44">
        <v>1.55</v>
      </c>
      <c r="G5" s="45">
        <v>24.582999999999998</v>
      </c>
      <c r="H5" s="44">
        <v>2</v>
      </c>
      <c r="I5" s="44">
        <v>2</v>
      </c>
      <c r="J5" s="44">
        <v>4</v>
      </c>
      <c r="K5" s="44">
        <v>2</v>
      </c>
      <c r="L5" s="43">
        <v>2</v>
      </c>
      <c r="M5" s="43">
        <v>2</v>
      </c>
      <c r="N5" s="44">
        <v>2</v>
      </c>
      <c r="O5" s="44">
        <v>2</v>
      </c>
      <c r="P5" s="44">
        <v>2</v>
      </c>
      <c r="Q5" s="44">
        <v>2</v>
      </c>
      <c r="R5" s="44">
        <v>2</v>
      </c>
      <c r="S5" s="44">
        <v>2</v>
      </c>
      <c r="T5" s="44">
        <v>2</v>
      </c>
      <c r="U5" s="44">
        <v>2</v>
      </c>
      <c r="V5" s="44">
        <v>2</v>
      </c>
      <c r="W5" s="44">
        <v>0</v>
      </c>
      <c r="X5" s="45">
        <v>5.4733333333333301</v>
      </c>
      <c r="Y5" s="44">
        <v>171.428</v>
      </c>
      <c r="Z5" s="44">
        <v>37.372999999999998</v>
      </c>
      <c r="AA5" s="51">
        <v>6.2875750000000004</v>
      </c>
      <c r="AB5" s="44">
        <v>3.82</v>
      </c>
      <c r="AC5" s="44">
        <v>5.05</v>
      </c>
      <c r="AD5" s="44">
        <v>1.66</v>
      </c>
      <c r="AE5" s="44">
        <v>4.0999999999999996</v>
      </c>
      <c r="AF5" s="44">
        <v>0.77</v>
      </c>
      <c r="AG5" s="44">
        <v>2.4300000000000002</v>
      </c>
      <c r="AH5" s="44">
        <v>0.75</v>
      </c>
    </row>
    <row r="6" spans="1:34" ht="14.25">
      <c r="A6" s="44">
        <v>10</v>
      </c>
      <c r="B6" s="44" t="s">
        <v>169</v>
      </c>
      <c r="C6" s="44">
        <v>2</v>
      </c>
      <c r="D6" s="44">
        <v>57</v>
      </c>
      <c r="E6" s="44">
        <v>50</v>
      </c>
      <c r="F6" s="44">
        <v>1.58</v>
      </c>
      <c r="G6" s="45">
        <v>20</v>
      </c>
      <c r="H6" s="44">
        <v>2</v>
      </c>
      <c r="I6" s="44">
        <v>2</v>
      </c>
      <c r="J6" s="44">
        <v>4</v>
      </c>
      <c r="K6" s="44">
        <v>1</v>
      </c>
      <c r="L6" s="43">
        <v>1</v>
      </c>
      <c r="M6" s="43">
        <v>2</v>
      </c>
      <c r="N6" s="44">
        <v>2</v>
      </c>
      <c r="O6" s="44">
        <v>1</v>
      </c>
      <c r="P6" s="44">
        <v>1</v>
      </c>
      <c r="Q6" s="44">
        <v>1</v>
      </c>
      <c r="R6" s="44">
        <v>2</v>
      </c>
      <c r="S6" s="44">
        <v>1</v>
      </c>
      <c r="T6" s="44">
        <v>1</v>
      </c>
      <c r="U6" s="44">
        <v>1</v>
      </c>
      <c r="V6" s="44">
        <v>2</v>
      </c>
      <c r="W6" s="44">
        <v>0</v>
      </c>
      <c r="X6" s="45">
        <v>3.7</v>
      </c>
      <c r="Y6" s="44">
        <v>71.209000000000003</v>
      </c>
      <c r="Z6" s="44">
        <v>45.871000000000002</v>
      </c>
      <c r="AA6" s="51">
        <v>4.46821</v>
      </c>
      <c r="AB6" s="44">
        <v>3.19</v>
      </c>
      <c r="AC6" s="44">
        <v>6.55</v>
      </c>
      <c r="AD6" s="44">
        <v>1.57</v>
      </c>
      <c r="AE6" s="44">
        <v>4.8099999999999996</v>
      </c>
      <c r="AF6" s="44">
        <v>1.25</v>
      </c>
      <c r="AG6" s="44">
        <v>3.02</v>
      </c>
      <c r="AH6" s="44">
        <v>0.71</v>
      </c>
    </row>
    <row r="7" spans="1:34" ht="14.25">
      <c r="A7" s="44">
        <v>15</v>
      </c>
      <c r="B7" s="44" t="s">
        <v>170</v>
      </c>
      <c r="C7" s="44">
        <v>1</v>
      </c>
      <c r="D7" s="44">
        <v>52</v>
      </c>
      <c r="E7" s="44">
        <v>72</v>
      </c>
      <c r="F7" s="44">
        <v>1.78</v>
      </c>
      <c r="G7" s="45">
        <v>22.785</v>
      </c>
      <c r="H7" s="44">
        <v>1</v>
      </c>
      <c r="I7" s="44">
        <v>1</v>
      </c>
      <c r="J7" s="44">
        <v>4</v>
      </c>
      <c r="K7" s="44">
        <v>2</v>
      </c>
      <c r="L7" s="43">
        <v>2</v>
      </c>
      <c r="M7" s="43">
        <v>2</v>
      </c>
      <c r="N7" s="44">
        <v>2</v>
      </c>
      <c r="O7" s="44">
        <v>2</v>
      </c>
      <c r="P7" s="44">
        <v>2</v>
      </c>
      <c r="Q7" s="44">
        <v>2</v>
      </c>
      <c r="R7" s="44">
        <v>2</v>
      </c>
      <c r="S7" s="44">
        <v>2</v>
      </c>
      <c r="T7" s="44">
        <v>2</v>
      </c>
      <c r="U7" s="44">
        <v>1</v>
      </c>
      <c r="V7" s="44">
        <v>2</v>
      </c>
      <c r="W7" s="44">
        <v>0</v>
      </c>
      <c r="X7" s="45">
        <v>4.5066666666666704</v>
      </c>
      <c r="Y7" s="44">
        <v>87.305999999999997</v>
      </c>
      <c r="Z7" s="44">
        <v>44.585999999999999</v>
      </c>
      <c r="AA7" s="51">
        <v>7.8287199999999997</v>
      </c>
      <c r="AB7" s="44">
        <v>3.92</v>
      </c>
      <c r="AC7" s="44">
        <v>4.53</v>
      </c>
      <c r="AD7" s="44">
        <v>2.11</v>
      </c>
      <c r="AE7" s="44">
        <v>5.08</v>
      </c>
      <c r="AF7" s="44">
        <v>1.1399999999999999</v>
      </c>
      <c r="AG7" s="44">
        <v>3.79</v>
      </c>
      <c r="AH7" s="44">
        <v>0.96</v>
      </c>
    </row>
    <row r="8" spans="1:34" ht="14.25">
      <c r="A8" s="44">
        <v>17</v>
      </c>
      <c r="B8" s="44" t="s">
        <v>107</v>
      </c>
      <c r="C8" s="44">
        <v>1</v>
      </c>
      <c r="D8" s="44">
        <v>75</v>
      </c>
      <c r="E8" s="44">
        <v>73</v>
      </c>
      <c r="F8" s="44">
        <v>1.76</v>
      </c>
      <c r="G8" s="45">
        <v>23.625</v>
      </c>
      <c r="H8" s="44">
        <v>1</v>
      </c>
      <c r="I8" s="44">
        <v>1</v>
      </c>
      <c r="J8" s="44">
        <v>4</v>
      </c>
      <c r="K8" s="44">
        <v>1</v>
      </c>
      <c r="L8" s="43">
        <v>2</v>
      </c>
      <c r="M8" s="43">
        <v>1</v>
      </c>
      <c r="N8" s="44">
        <v>2</v>
      </c>
      <c r="O8" s="44">
        <v>1</v>
      </c>
      <c r="P8" s="44">
        <v>2</v>
      </c>
      <c r="Q8" s="44">
        <v>2</v>
      </c>
      <c r="R8" s="44">
        <v>1</v>
      </c>
      <c r="S8" s="44">
        <v>1</v>
      </c>
      <c r="T8" s="44">
        <v>1</v>
      </c>
      <c r="U8" s="44">
        <v>1</v>
      </c>
      <c r="V8" s="44">
        <v>2</v>
      </c>
      <c r="W8" s="44">
        <v>0</v>
      </c>
      <c r="X8" s="45">
        <v>4.83</v>
      </c>
      <c r="Y8" s="44">
        <v>79.233999999999995</v>
      </c>
      <c r="Z8" s="44">
        <v>28.736999999999998</v>
      </c>
      <c r="AA8" s="51">
        <v>8.5576600000000003</v>
      </c>
      <c r="AB8" s="44">
        <v>2.78</v>
      </c>
      <c r="AC8" s="44">
        <v>4.49</v>
      </c>
      <c r="AD8" s="44">
        <v>0.52</v>
      </c>
      <c r="AE8" s="44">
        <v>3.94</v>
      </c>
      <c r="AF8" s="44">
        <v>1.1599999999999999</v>
      </c>
      <c r="AG8" s="44">
        <v>2</v>
      </c>
      <c r="AH8" s="44">
        <v>0.24</v>
      </c>
    </row>
    <row r="9" spans="1:34" ht="14.25">
      <c r="A9" s="44">
        <v>21</v>
      </c>
      <c r="B9" s="44" t="s">
        <v>171</v>
      </c>
      <c r="C9" s="44">
        <v>1</v>
      </c>
      <c r="D9" s="44">
        <v>65</v>
      </c>
      <c r="E9" s="44">
        <v>85</v>
      </c>
      <c r="F9" s="44">
        <v>1.8</v>
      </c>
      <c r="G9" s="45">
        <v>26.234999999999999</v>
      </c>
      <c r="H9" s="44">
        <v>1</v>
      </c>
      <c r="I9" s="44">
        <v>1</v>
      </c>
      <c r="J9" s="44">
        <v>4</v>
      </c>
      <c r="K9" s="44">
        <v>2</v>
      </c>
      <c r="L9" s="43">
        <v>2</v>
      </c>
      <c r="M9" s="43">
        <v>2</v>
      </c>
      <c r="N9" s="44">
        <v>2</v>
      </c>
      <c r="O9" s="44">
        <v>2</v>
      </c>
      <c r="P9" s="44">
        <v>2</v>
      </c>
      <c r="Q9" s="44">
        <v>2</v>
      </c>
      <c r="R9" s="44">
        <v>2</v>
      </c>
      <c r="S9" s="44">
        <v>2</v>
      </c>
      <c r="T9" s="44">
        <v>2</v>
      </c>
      <c r="U9" s="44">
        <v>2</v>
      </c>
      <c r="V9" s="44">
        <v>2</v>
      </c>
      <c r="W9" s="44">
        <v>0</v>
      </c>
      <c r="X9" s="45">
        <v>4.71</v>
      </c>
      <c r="Y9" s="44">
        <v>95.93</v>
      </c>
      <c r="Z9" s="46">
        <v>32.771000000000001</v>
      </c>
      <c r="AA9" s="51">
        <v>8.724475</v>
      </c>
      <c r="AB9" s="44">
        <v>2.68</v>
      </c>
      <c r="AC9" s="44">
        <v>4.38</v>
      </c>
      <c r="AD9" s="44">
        <v>0.65</v>
      </c>
      <c r="AE9" s="44">
        <v>4.67</v>
      </c>
      <c r="AF9" s="44">
        <v>1.33</v>
      </c>
      <c r="AG9" s="44">
        <v>3.27</v>
      </c>
      <c r="AH9" s="44">
        <v>0.3</v>
      </c>
    </row>
    <row r="10" spans="1:34" ht="14.25">
      <c r="A10" s="44">
        <v>22</v>
      </c>
      <c r="B10" s="44" t="s">
        <v>97</v>
      </c>
      <c r="C10" s="44">
        <v>2</v>
      </c>
      <c r="D10" s="44">
        <v>50</v>
      </c>
      <c r="E10" s="44">
        <v>52</v>
      </c>
      <c r="F10" s="44">
        <v>1.6</v>
      </c>
      <c r="G10" s="45">
        <v>20.312999999999999</v>
      </c>
      <c r="H10" s="44">
        <v>2</v>
      </c>
      <c r="I10" s="44">
        <v>2</v>
      </c>
      <c r="J10" s="44">
        <v>4</v>
      </c>
      <c r="K10" s="44">
        <v>1</v>
      </c>
      <c r="L10" s="43">
        <v>2</v>
      </c>
      <c r="M10" s="43">
        <v>2</v>
      </c>
      <c r="N10" s="44">
        <v>2</v>
      </c>
      <c r="O10" s="44">
        <v>2</v>
      </c>
      <c r="P10" s="44">
        <v>2</v>
      </c>
      <c r="Q10" s="44">
        <v>2</v>
      </c>
      <c r="R10" s="44">
        <v>2</v>
      </c>
      <c r="S10" s="44">
        <v>1</v>
      </c>
      <c r="T10" s="44">
        <v>2</v>
      </c>
      <c r="U10" s="44">
        <v>2</v>
      </c>
      <c r="V10" s="44">
        <v>2</v>
      </c>
      <c r="W10" s="44">
        <v>0</v>
      </c>
      <c r="X10" s="45">
        <v>3.62666666666667</v>
      </c>
      <c r="Y10" s="44">
        <v>149.21100000000001</v>
      </c>
      <c r="Z10" s="44">
        <v>34.125999999999998</v>
      </c>
      <c r="AA10" s="51">
        <v>4.7190849999999998</v>
      </c>
      <c r="AB10" s="44">
        <v>2.56</v>
      </c>
      <c r="AC10" s="44">
        <v>5.03</v>
      </c>
      <c r="AD10" s="44">
        <v>3.59</v>
      </c>
      <c r="AE10" s="44">
        <v>5.34</v>
      </c>
      <c r="AF10" s="44">
        <v>0.97</v>
      </c>
      <c r="AG10" s="44">
        <v>3.03</v>
      </c>
      <c r="AH10" s="44">
        <v>1.63</v>
      </c>
    </row>
    <row r="11" spans="1:34" ht="14.25">
      <c r="A11" s="44">
        <v>23</v>
      </c>
      <c r="B11" s="44" t="s">
        <v>172</v>
      </c>
      <c r="C11" s="44">
        <v>1</v>
      </c>
      <c r="D11" s="44">
        <v>43</v>
      </c>
      <c r="E11" s="44">
        <v>75</v>
      </c>
      <c r="F11" s="44">
        <v>1.78</v>
      </c>
      <c r="G11" s="45">
        <v>23.734000000000002</v>
      </c>
      <c r="H11" s="44">
        <v>1</v>
      </c>
      <c r="I11" s="44">
        <v>1</v>
      </c>
      <c r="J11" s="44">
        <v>4</v>
      </c>
      <c r="K11" s="44">
        <v>2</v>
      </c>
      <c r="L11" s="43">
        <v>2</v>
      </c>
      <c r="M11" s="43">
        <v>2</v>
      </c>
      <c r="N11" s="44">
        <v>2</v>
      </c>
      <c r="O11" s="44">
        <v>2</v>
      </c>
      <c r="P11" s="44">
        <v>2</v>
      </c>
      <c r="Q11" s="44">
        <v>2</v>
      </c>
      <c r="R11" s="44">
        <v>2</v>
      </c>
      <c r="S11" s="44">
        <v>2</v>
      </c>
      <c r="T11" s="44">
        <v>2</v>
      </c>
      <c r="U11" s="44">
        <v>2</v>
      </c>
      <c r="V11" s="44">
        <v>2</v>
      </c>
      <c r="W11" s="44">
        <v>0</v>
      </c>
      <c r="X11" s="45">
        <v>5.1100000000000003</v>
      </c>
      <c r="Y11" s="44">
        <v>76.218999999999994</v>
      </c>
      <c r="Z11" s="44">
        <v>50.722999999999999</v>
      </c>
      <c r="AA11" s="51">
        <v>5.8492899999999999</v>
      </c>
      <c r="AB11" s="44">
        <v>1.98</v>
      </c>
      <c r="AC11" s="44">
        <v>4.46</v>
      </c>
      <c r="AD11" s="44">
        <v>1.43</v>
      </c>
      <c r="AE11" s="44">
        <v>5.91</v>
      </c>
      <c r="AF11" s="44">
        <v>1.2</v>
      </c>
      <c r="AG11" s="44">
        <v>4.3899999999999997</v>
      </c>
      <c r="AH11" s="44">
        <v>0.65</v>
      </c>
    </row>
    <row r="12" spans="1:34" ht="14.25">
      <c r="A12" s="44">
        <v>29</v>
      </c>
      <c r="B12" s="44" t="s">
        <v>173</v>
      </c>
      <c r="C12" s="44">
        <v>1</v>
      </c>
      <c r="D12" s="44">
        <v>42</v>
      </c>
      <c r="E12" s="44">
        <v>69</v>
      </c>
      <c r="F12" s="44">
        <v>1.74</v>
      </c>
      <c r="G12" s="45">
        <v>22.771999999999998</v>
      </c>
      <c r="H12" s="44">
        <v>1</v>
      </c>
      <c r="I12" s="44">
        <v>1</v>
      </c>
      <c r="J12" s="44">
        <v>4</v>
      </c>
      <c r="K12" s="44">
        <v>2</v>
      </c>
      <c r="L12" s="43">
        <v>1</v>
      </c>
      <c r="M12" s="43">
        <v>2</v>
      </c>
      <c r="N12" s="44">
        <v>2</v>
      </c>
      <c r="O12" s="44">
        <v>2</v>
      </c>
      <c r="P12" s="44">
        <v>2</v>
      </c>
      <c r="Q12" s="44">
        <v>2</v>
      </c>
      <c r="R12" s="44">
        <v>2</v>
      </c>
      <c r="S12" s="44">
        <v>2</v>
      </c>
      <c r="T12" s="44">
        <v>2</v>
      </c>
      <c r="U12" s="44">
        <v>1</v>
      </c>
      <c r="V12" s="44">
        <v>2</v>
      </c>
      <c r="W12" s="44">
        <v>0</v>
      </c>
      <c r="X12" s="45">
        <v>2.64333333333333</v>
      </c>
      <c r="Y12" s="44">
        <v>92.373000000000005</v>
      </c>
      <c r="Z12" s="44">
        <v>51.374000000000002</v>
      </c>
      <c r="AA12" s="51">
        <v>8.6132150000000003</v>
      </c>
      <c r="AB12" s="44">
        <v>2.35</v>
      </c>
      <c r="AC12" s="44">
        <v>4.2699999999999996</v>
      </c>
      <c r="AD12" s="44">
        <v>1.32</v>
      </c>
      <c r="AE12" s="44">
        <v>6.08</v>
      </c>
      <c r="AF12" s="44">
        <v>1.23</v>
      </c>
      <c r="AG12" s="44">
        <v>4.33</v>
      </c>
      <c r="AH12" s="44">
        <v>0.6</v>
      </c>
    </row>
    <row r="13" spans="1:34" ht="14.25">
      <c r="A13" s="44">
        <v>38</v>
      </c>
      <c r="B13" s="44" t="s">
        <v>174</v>
      </c>
      <c r="C13" s="44">
        <v>1</v>
      </c>
      <c r="D13" s="44">
        <v>62</v>
      </c>
      <c r="E13" s="44">
        <v>72.5</v>
      </c>
      <c r="F13" s="44">
        <v>1.73</v>
      </c>
      <c r="G13" s="45">
        <v>24.167000000000002</v>
      </c>
      <c r="H13" s="44">
        <v>1</v>
      </c>
      <c r="I13" s="44">
        <v>2</v>
      </c>
      <c r="J13" s="44">
        <v>4</v>
      </c>
      <c r="K13" s="44">
        <v>1</v>
      </c>
      <c r="L13" s="43">
        <v>2</v>
      </c>
      <c r="M13" s="43">
        <v>2</v>
      </c>
      <c r="N13" s="44">
        <v>2</v>
      </c>
      <c r="O13" s="44">
        <v>2</v>
      </c>
      <c r="P13" s="44">
        <v>2</v>
      </c>
      <c r="Q13" s="44">
        <v>2</v>
      </c>
      <c r="R13" s="44">
        <v>1</v>
      </c>
      <c r="S13" s="44">
        <v>1</v>
      </c>
      <c r="T13" s="44">
        <v>2</v>
      </c>
      <c r="U13" s="44">
        <v>2</v>
      </c>
      <c r="V13" s="44">
        <v>2</v>
      </c>
      <c r="W13" s="44">
        <v>0</v>
      </c>
      <c r="X13" s="45">
        <v>3.9066666666666698</v>
      </c>
      <c r="Y13" s="44">
        <v>120.544</v>
      </c>
      <c r="Z13" s="44">
        <v>37.793999999999997</v>
      </c>
      <c r="AA13" s="51">
        <v>6.427155</v>
      </c>
      <c r="AB13" s="44">
        <v>1.78</v>
      </c>
      <c r="AC13" s="44">
        <v>4.6399999999999997</v>
      </c>
      <c r="AD13" s="44">
        <v>1.54</v>
      </c>
      <c r="AE13" s="44">
        <v>2.83</v>
      </c>
      <c r="AF13" s="44">
        <v>0.97</v>
      </c>
      <c r="AG13" s="44">
        <v>1.42</v>
      </c>
      <c r="AH13" s="44">
        <v>0.7</v>
      </c>
    </row>
    <row r="14" spans="1:34" ht="14.25">
      <c r="A14" s="44">
        <v>39</v>
      </c>
      <c r="B14" s="46" t="s">
        <v>175</v>
      </c>
      <c r="C14" s="44">
        <v>1</v>
      </c>
      <c r="D14" s="44">
        <v>63</v>
      </c>
      <c r="E14" s="44">
        <v>76.5</v>
      </c>
      <c r="F14" s="44">
        <v>1.78</v>
      </c>
      <c r="G14" s="45">
        <v>24.209</v>
      </c>
      <c r="H14" s="44">
        <v>1</v>
      </c>
      <c r="I14" s="44">
        <v>1</v>
      </c>
      <c r="J14" s="44">
        <v>4</v>
      </c>
      <c r="K14" s="44">
        <v>1</v>
      </c>
      <c r="L14" s="43">
        <v>2</v>
      </c>
      <c r="M14" s="43">
        <v>2</v>
      </c>
      <c r="N14" s="44">
        <v>2</v>
      </c>
      <c r="O14" s="44">
        <v>2</v>
      </c>
      <c r="P14" s="44">
        <v>2</v>
      </c>
      <c r="Q14" s="44">
        <v>1</v>
      </c>
      <c r="R14" s="44">
        <v>1</v>
      </c>
      <c r="S14" s="44">
        <v>2</v>
      </c>
      <c r="T14" s="44">
        <v>2</v>
      </c>
      <c r="U14" s="44">
        <v>2</v>
      </c>
      <c r="V14" s="44">
        <v>2</v>
      </c>
      <c r="W14" s="44">
        <v>0</v>
      </c>
      <c r="X14" s="45">
        <v>4.3966666666666701</v>
      </c>
      <c r="Y14" s="44">
        <v>79.738</v>
      </c>
      <c r="Z14" s="44">
        <v>41.600999999999999</v>
      </c>
      <c r="AA14" s="51">
        <v>8.1480049999999995</v>
      </c>
      <c r="AB14" s="44">
        <v>1.89</v>
      </c>
      <c r="AC14" s="44">
        <v>5.0199999999999996</v>
      </c>
      <c r="AD14" s="44">
        <v>1.1599999999999999</v>
      </c>
      <c r="AE14" s="44">
        <v>3.94</v>
      </c>
      <c r="AF14" s="44">
        <v>1.1399999999999999</v>
      </c>
      <c r="AG14" s="44">
        <v>2.58</v>
      </c>
      <c r="AH14" s="44">
        <v>0.59</v>
      </c>
    </row>
    <row r="15" spans="1:34" ht="14.25">
      <c r="A15" s="44">
        <v>41</v>
      </c>
      <c r="B15" s="44" t="s">
        <v>176</v>
      </c>
      <c r="C15" s="44">
        <v>1</v>
      </c>
      <c r="D15" s="44">
        <v>59</v>
      </c>
      <c r="E15" s="44">
        <v>75</v>
      </c>
      <c r="F15" s="44">
        <v>1.77</v>
      </c>
      <c r="G15" s="45">
        <v>23.962</v>
      </c>
      <c r="H15" s="44">
        <v>2</v>
      </c>
      <c r="I15" s="44">
        <v>1</v>
      </c>
      <c r="J15" s="44">
        <v>4</v>
      </c>
      <c r="K15" s="44">
        <v>1</v>
      </c>
      <c r="L15" s="43">
        <v>2</v>
      </c>
      <c r="M15" s="43">
        <v>2</v>
      </c>
      <c r="N15" s="44">
        <v>2</v>
      </c>
      <c r="O15" s="44">
        <v>2</v>
      </c>
      <c r="P15" s="44">
        <v>2</v>
      </c>
      <c r="Q15" s="44">
        <v>1</v>
      </c>
      <c r="R15" s="44">
        <v>2</v>
      </c>
      <c r="S15" s="44">
        <v>1</v>
      </c>
      <c r="T15" s="44">
        <v>2</v>
      </c>
      <c r="U15" s="44">
        <v>2</v>
      </c>
      <c r="V15" s="44">
        <v>2</v>
      </c>
      <c r="W15" s="44">
        <v>0</v>
      </c>
      <c r="X15" s="45">
        <v>4.51</v>
      </c>
      <c r="Y15" s="44">
        <v>85.284000000000006</v>
      </c>
      <c r="Z15" s="44">
        <v>47.698</v>
      </c>
      <c r="AA15" s="51">
        <v>6.7396149999999997</v>
      </c>
      <c r="AB15" s="44">
        <v>2.5299999999999998</v>
      </c>
      <c r="AC15" s="44">
        <v>4.75</v>
      </c>
      <c r="AD15" s="44">
        <v>1.1000000000000001</v>
      </c>
      <c r="AE15" s="44">
        <v>3.65</v>
      </c>
      <c r="AF15" s="44">
        <v>1.26</v>
      </c>
      <c r="AG15" s="44">
        <v>1.96</v>
      </c>
      <c r="AH15" s="44">
        <v>0.5</v>
      </c>
    </row>
    <row r="16" spans="1:34" ht="14.25">
      <c r="A16" s="44">
        <v>42</v>
      </c>
      <c r="B16" s="46" t="s">
        <v>177</v>
      </c>
      <c r="C16" s="44">
        <v>2</v>
      </c>
      <c r="D16" s="44">
        <v>75</v>
      </c>
      <c r="E16" s="44">
        <v>72</v>
      </c>
      <c r="F16" s="44">
        <v>1.64</v>
      </c>
      <c r="G16" s="45">
        <v>26.766999999999999</v>
      </c>
      <c r="H16" s="44">
        <v>2</v>
      </c>
      <c r="I16" s="44">
        <v>2</v>
      </c>
      <c r="J16" s="44">
        <v>4</v>
      </c>
      <c r="K16" s="44">
        <v>2</v>
      </c>
      <c r="L16" s="43">
        <v>2</v>
      </c>
      <c r="M16" s="43">
        <v>2</v>
      </c>
      <c r="N16" s="44">
        <v>2</v>
      </c>
      <c r="O16" s="44">
        <v>2</v>
      </c>
      <c r="P16" s="44">
        <v>2</v>
      </c>
      <c r="Q16" s="44">
        <v>2</v>
      </c>
      <c r="R16" s="44">
        <v>2</v>
      </c>
      <c r="S16" s="44">
        <v>2</v>
      </c>
      <c r="T16" s="44">
        <v>2</v>
      </c>
      <c r="U16" s="44">
        <v>2</v>
      </c>
      <c r="V16" s="44">
        <v>2</v>
      </c>
      <c r="W16" s="44">
        <v>0</v>
      </c>
      <c r="X16" s="45">
        <v>5.81</v>
      </c>
      <c r="Y16" s="44">
        <v>62.732999999999997</v>
      </c>
      <c r="Z16" s="44">
        <v>47.59</v>
      </c>
      <c r="AA16" s="51">
        <v>7.8506900000000002</v>
      </c>
      <c r="AB16" s="44">
        <v>2.87</v>
      </c>
      <c r="AC16" s="44">
        <v>5.24</v>
      </c>
      <c r="AD16" s="44">
        <v>2.25</v>
      </c>
      <c r="AE16" s="44">
        <v>4.71</v>
      </c>
      <c r="AF16" s="44">
        <v>1.27</v>
      </c>
      <c r="AG16" s="44">
        <v>2.44</v>
      </c>
      <c r="AH16" s="44">
        <v>1.02</v>
      </c>
    </row>
    <row r="17" spans="1:34" ht="14.25">
      <c r="A17" s="44">
        <v>50</v>
      </c>
      <c r="B17" s="44" t="s">
        <v>174</v>
      </c>
      <c r="C17" s="44">
        <v>2</v>
      </c>
      <c r="D17" s="44">
        <v>58</v>
      </c>
      <c r="E17" s="44">
        <v>53</v>
      </c>
      <c r="F17" s="44">
        <v>1.61</v>
      </c>
      <c r="G17" s="45">
        <v>19.925000000000001</v>
      </c>
      <c r="H17" s="44">
        <v>2</v>
      </c>
      <c r="I17" s="44">
        <v>2</v>
      </c>
      <c r="J17" s="44">
        <v>4</v>
      </c>
      <c r="K17" s="44">
        <v>1</v>
      </c>
      <c r="L17" s="43">
        <v>2</v>
      </c>
      <c r="M17" s="43">
        <v>2</v>
      </c>
      <c r="N17" s="44">
        <v>2</v>
      </c>
      <c r="O17" s="44">
        <v>1</v>
      </c>
      <c r="P17" s="44">
        <v>2</v>
      </c>
      <c r="Q17" s="44">
        <v>1</v>
      </c>
      <c r="R17" s="44">
        <v>1</v>
      </c>
      <c r="S17" s="44">
        <v>2</v>
      </c>
      <c r="T17" s="44">
        <v>2</v>
      </c>
      <c r="U17" s="44">
        <v>2</v>
      </c>
      <c r="V17" s="44">
        <v>2</v>
      </c>
      <c r="W17" s="44">
        <v>0</v>
      </c>
      <c r="X17" s="45">
        <v>3.7333333333333298</v>
      </c>
      <c r="Y17" s="44">
        <v>96.947999999999993</v>
      </c>
      <c r="Z17" s="44">
        <v>49.207999999999998</v>
      </c>
      <c r="AA17" s="51">
        <v>9.4748599999999996</v>
      </c>
      <c r="AB17" s="44">
        <v>2.64</v>
      </c>
      <c r="AC17" s="44">
        <v>3.94</v>
      </c>
      <c r="AD17" s="44">
        <v>1.53</v>
      </c>
      <c r="AE17" s="44">
        <v>3.78</v>
      </c>
      <c r="AF17" s="44">
        <v>0.89</v>
      </c>
      <c r="AG17" s="44">
        <v>2.58</v>
      </c>
      <c r="AH17" s="44">
        <v>0.7</v>
      </c>
    </row>
    <row r="18" spans="1:34" ht="14.25">
      <c r="A18" s="44">
        <v>52</v>
      </c>
      <c r="B18" s="44" t="s">
        <v>178</v>
      </c>
      <c r="C18" s="44">
        <v>1</v>
      </c>
      <c r="D18" s="44">
        <v>48</v>
      </c>
      <c r="E18" s="44">
        <v>76</v>
      </c>
      <c r="F18" s="44">
        <v>1.78</v>
      </c>
      <c r="G18" s="45">
        <v>24.050999999999998</v>
      </c>
      <c r="H18" s="44">
        <v>1</v>
      </c>
      <c r="I18" s="44">
        <v>1</v>
      </c>
      <c r="J18" s="44">
        <v>4</v>
      </c>
      <c r="K18" s="44">
        <v>2</v>
      </c>
      <c r="L18" s="43">
        <v>2</v>
      </c>
      <c r="M18" s="43">
        <v>2</v>
      </c>
      <c r="N18" s="44">
        <v>2</v>
      </c>
      <c r="O18" s="44">
        <v>2</v>
      </c>
      <c r="P18" s="44">
        <v>2</v>
      </c>
      <c r="Q18" s="44">
        <v>2</v>
      </c>
      <c r="R18" s="44">
        <v>2</v>
      </c>
      <c r="S18" s="44">
        <v>2</v>
      </c>
      <c r="T18" s="44">
        <v>2</v>
      </c>
      <c r="U18" s="44">
        <v>2</v>
      </c>
      <c r="V18" s="44">
        <v>2</v>
      </c>
      <c r="W18" s="44">
        <v>0</v>
      </c>
      <c r="X18" s="45">
        <v>4.1966666666666699</v>
      </c>
      <c r="Y18" s="44">
        <v>79.738</v>
      </c>
      <c r="Z18" s="44">
        <v>38.11</v>
      </c>
      <c r="AA18" s="51">
        <v>4.8868600000000004</v>
      </c>
      <c r="AB18" s="44">
        <v>3.81</v>
      </c>
      <c r="AC18" s="44">
        <v>5.12</v>
      </c>
      <c r="AD18" s="44">
        <v>1.38</v>
      </c>
      <c r="AE18" s="44">
        <v>4</v>
      </c>
      <c r="AF18" s="44">
        <v>0.98</v>
      </c>
      <c r="AG18" s="44">
        <v>2.5</v>
      </c>
      <c r="AH18" s="44">
        <v>0.63</v>
      </c>
    </row>
    <row r="19" spans="1:34" ht="14.25">
      <c r="A19" s="44">
        <v>71</v>
      </c>
      <c r="B19" s="44" t="s">
        <v>177</v>
      </c>
      <c r="C19" s="44">
        <v>2</v>
      </c>
      <c r="D19" s="44">
        <v>56</v>
      </c>
      <c r="E19" s="44">
        <v>55</v>
      </c>
      <c r="F19" s="44">
        <v>1.62</v>
      </c>
      <c r="G19" s="45">
        <v>20.992000000000001</v>
      </c>
      <c r="H19" s="44">
        <v>2</v>
      </c>
      <c r="I19" s="44">
        <v>2</v>
      </c>
      <c r="J19" s="44">
        <v>4</v>
      </c>
      <c r="K19" s="44">
        <v>2</v>
      </c>
      <c r="L19" s="43">
        <v>2</v>
      </c>
      <c r="M19" s="43">
        <v>1</v>
      </c>
      <c r="N19" s="44">
        <v>1</v>
      </c>
      <c r="O19" s="44">
        <v>2</v>
      </c>
      <c r="P19" s="44">
        <v>2</v>
      </c>
      <c r="Q19" s="44">
        <v>2</v>
      </c>
      <c r="R19" s="44">
        <v>2</v>
      </c>
      <c r="S19" s="44">
        <v>2</v>
      </c>
      <c r="T19" s="44">
        <v>2</v>
      </c>
      <c r="U19" s="44">
        <v>2</v>
      </c>
      <c r="V19" s="44">
        <v>2</v>
      </c>
      <c r="W19" s="44">
        <v>0</v>
      </c>
      <c r="X19" s="45">
        <v>3.93</v>
      </c>
      <c r="Y19" s="44">
        <v>95.421000000000006</v>
      </c>
      <c r="Z19" s="44">
        <v>43.197000000000003</v>
      </c>
      <c r="AA19" s="51">
        <v>7.6751399999999999</v>
      </c>
      <c r="AB19" s="44">
        <v>1.52</v>
      </c>
      <c r="AC19" s="44">
        <v>4.1900000000000004</v>
      </c>
      <c r="AD19" s="44">
        <v>3.12</v>
      </c>
      <c r="AE19" s="44">
        <v>5.1100000000000003</v>
      </c>
      <c r="AF19" s="44">
        <v>0.92</v>
      </c>
      <c r="AG19" s="44">
        <v>3.27</v>
      </c>
      <c r="AH19" s="44">
        <v>1.42</v>
      </c>
    </row>
    <row r="20" spans="1:34" ht="14.25">
      <c r="A20" s="44">
        <v>86</v>
      </c>
      <c r="B20" s="46" t="s">
        <v>179</v>
      </c>
      <c r="C20" s="44">
        <v>1</v>
      </c>
      <c r="D20" s="44">
        <v>59</v>
      </c>
      <c r="E20" s="44">
        <v>66</v>
      </c>
      <c r="F20" s="44">
        <v>1.77</v>
      </c>
      <c r="G20" s="45">
        <v>21.085999999999999</v>
      </c>
      <c r="H20" s="44">
        <v>1</v>
      </c>
      <c r="I20" s="44">
        <v>2</v>
      </c>
      <c r="J20" s="44">
        <v>4</v>
      </c>
      <c r="K20" s="44">
        <v>1</v>
      </c>
      <c r="L20" s="43">
        <v>2</v>
      </c>
      <c r="M20" s="43">
        <v>1</v>
      </c>
      <c r="N20" s="44">
        <v>2</v>
      </c>
      <c r="O20" s="44">
        <v>1</v>
      </c>
      <c r="P20" s="44">
        <v>2</v>
      </c>
      <c r="Q20" s="44">
        <v>1</v>
      </c>
      <c r="R20" s="44">
        <v>1</v>
      </c>
      <c r="S20" s="44">
        <v>2</v>
      </c>
      <c r="T20" s="44">
        <v>2</v>
      </c>
      <c r="U20" s="44">
        <v>1</v>
      </c>
      <c r="V20" s="44">
        <v>2</v>
      </c>
      <c r="W20" s="44">
        <v>0</v>
      </c>
      <c r="X20" s="45">
        <v>5.3033333333333301</v>
      </c>
      <c r="Y20" s="44">
        <v>68.210999999999999</v>
      </c>
      <c r="Z20" s="44">
        <v>28.326000000000001</v>
      </c>
      <c r="AA20" s="51">
        <v>5.923915</v>
      </c>
      <c r="AB20" s="44">
        <v>2.31</v>
      </c>
      <c r="AC20" s="44">
        <v>3.98</v>
      </c>
      <c r="AD20" s="44">
        <v>1.02</v>
      </c>
      <c r="AE20" s="44">
        <v>2.78</v>
      </c>
      <c r="AF20" s="44">
        <v>0.97</v>
      </c>
      <c r="AG20" s="44">
        <v>1.43</v>
      </c>
      <c r="AH20" s="44">
        <v>0.74</v>
      </c>
    </row>
    <row r="21" spans="1:34" ht="14.25">
      <c r="A21" s="44">
        <v>101</v>
      </c>
      <c r="B21" s="46" t="s">
        <v>180</v>
      </c>
      <c r="C21" s="44">
        <v>2</v>
      </c>
      <c r="D21" s="44">
        <v>58</v>
      </c>
      <c r="E21" s="44">
        <v>63.5</v>
      </c>
      <c r="F21" s="44">
        <v>1.63</v>
      </c>
      <c r="G21" s="45">
        <v>23.872</v>
      </c>
      <c r="H21" s="44">
        <v>1</v>
      </c>
      <c r="I21" s="44">
        <v>1</v>
      </c>
      <c r="J21" s="44">
        <v>4</v>
      </c>
      <c r="K21" s="44">
        <v>2</v>
      </c>
      <c r="L21" s="43">
        <v>1</v>
      </c>
      <c r="M21" s="43">
        <v>2</v>
      </c>
      <c r="N21" s="44">
        <v>2</v>
      </c>
      <c r="O21" s="44">
        <v>2</v>
      </c>
      <c r="P21" s="44">
        <v>2</v>
      </c>
      <c r="Q21" s="44">
        <v>2</v>
      </c>
      <c r="R21" s="44">
        <v>2</v>
      </c>
      <c r="S21" s="44">
        <v>2</v>
      </c>
      <c r="T21" s="44">
        <v>2</v>
      </c>
      <c r="U21" s="44">
        <v>2</v>
      </c>
      <c r="V21" s="44">
        <v>1</v>
      </c>
      <c r="W21" s="44">
        <v>0</v>
      </c>
      <c r="X21" s="45">
        <v>3.7133333333333298</v>
      </c>
      <c r="Y21" s="44">
        <v>81.248000000000005</v>
      </c>
      <c r="Z21" s="44">
        <v>52.460999999999999</v>
      </c>
      <c r="AA21" s="51">
        <v>6.9234799999999996</v>
      </c>
      <c r="AB21" s="44">
        <v>2.3199999999999998</v>
      </c>
      <c r="AC21" s="44">
        <v>6.12</v>
      </c>
      <c r="AD21" s="44">
        <v>0.99</v>
      </c>
      <c r="AE21" s="44">
        <v>4.8099999999999996</v>
      </c>
      <c r="AF21" s="44">
        <v>1.24</v>
      </c>
      <c r="AG21" s="44">
        <v>2.44</v>
      </c>
      <c r="AH21" s="44">
        <v>1.02</v>
      </c>
    </row>
    <row r="22" spans="1:34" ht="14.25">
      <c r="A22" s="44">
        <v>102</v>
      </c>
      <c r="B22" s="46" t="s">
        <v>181</v>
      </c>
      <c r="C22" s="44">
        <v>2</v>
      </c>
      <c r="D22" s="44">
        <v>55</v>
      </c>
      <c r="E22" s="44">
        <v>51</v>
      </c>
      <c r="F22" s="44">
        <v>1.56</v>
      </c>
      <c r="G22" s="45">
        <v>20.988</v>
      </c>
      <c r="H22" s="44">
        <v>2</v>
      </c>
      <c r="I22" s="44">
        <v>2</v>
      </c>
      <c r="J22" s="44">
        <v>4</v>
      </c>
      <c r="K22" s="44">
        <v>2</v>
      </c>
      <c r="L22" s="43">
        <v>2</v>
      </c>
      <c r="M22" s="43">
        <v>1</v>
      </c>
      <c r="N22" s="44">
        <v>2</v>
      </c>
      <c r="O22" s="44">
        <v>2</v>
      </c>
      <c r="P22" s="44">
        <v>2</v>
      </c>
      <c r="Q22" s="44">
        <v>2</v>
      </c>
      <c r="R22" s="44">
        <v>2</v>
      </c>
      <c r="S22" s="44">
        <v>2</v>
      </c>
      <c r="T22" s="44">
        <v>2</v>
      </c>
      <c r="U22" s="44">
        <v>2</v>
      </c>
      <c r="V22" s="44">
        <v>2</v>
      </c>
      <c r="W22" s="44">
        <v>0</v>
      </c>
      <c r="X22" s="45">
        <v>3.3333333333333299</v>
      </c>
      <c r="Y22" s="44">
        <v>87.811999999999998</v>
      </c>
      <c r="Z22" s="44">
        <v>23.73</v>
      </c>
      <c r="AA22" s="51">
        <v>7.3581649999999996</v>
      </c>
      <c r="AB22" s="44">
        <v>2.73</v>
      </c>
      <c r="AC22" s="44">
        <v>4.08</v>
      </c>
      <c r="AD22" s="44">
        <v>0.76</v>
      </c>
      <c r="AE22" s="44">
        <v>3.65</v>
      </c>
      <c r="AF22" s="44">
        <v>1.23</v>
      </c>
      <c r="AG22" s="44">
        <v>1.42</v>
      </c>
      <c r="AH22" s="44">
        <v>0.79</v>
      </c>
    </row>
    <row r="23" spans="1:34" ht="14.25">
      <c r="A23" s="44">
        <v>114</v>
      </c>
      <c r="B23" s="46" t="s">
        <v>182</v>
      </c>
      <c r="C23" s="44">
        <v>2</v>
      </c>
      <c r="D23" s="44">
        <v>49</v>
      </c>
      <c r="E23" s="44">
        <v>49</v>
      </c>
      <c r="F23" s="44">
        <v>1.57</v>
      </c>
      <c r="G23" s="45">
        <v>19.919</v>
      </c>
      <c r="H23" s="44">
        <v>2</v>
      </c>
      <c r="I23" s="44">
        <v>2</v>
      </c>
      <c r="J23" s="44">
        <v>4</v>
      </c>
      <c r="K23" s="44">
        <v>2</v>
      </c>
      <c r="L23" s="43">
        <v>2</v>
      </c>
      <c r="M23" s="43">
        <v>2</v>
      </c>
      <c r="N23" s="44">
        <v>1</v>
      </c>
      <c r="O23" s="44">
        <v>2</v>
      </c>
      <c r="P23" s="44">
        <v>2</v>
      </c>
      <c r="Q23" s="44">
        <v>2</v>
      </c>
      <c r="R23" s="44">
        <v>2</v>
      </c>
      <c r="S23" s="44">
        <v>2</v>
      </c>
      <c r="T23" s="44">
        <v>2</v>
      </c>
      <c r="U23" s="44">
        <v>2</v>
      </c>
      <c r="V23" s="44">
        <v>2</v>
      </c>
      <c r="W23" s="44">
        <v>0</v>
      </c>
      <c r="X23" s="45">
        <v>2.8466666666666698</v>
      </c>
      <c r="Y23" s="44">
        <v>84.778999999999996</v>
      </c>
      <c r="Z23" s="44">
        <v>31.007999999999999</v>
      </c>
      <c r="AA23" s="51">
        <v>8.7913200000000007</v>
      </c>
      <c r="AB23" s="44">
        <v>3.45</v>
      </c>
      <c r="AC23" s="44">
        <v>4.82</v>
      </c>
      <c r="AD23" s="44">
        <v>1.63</v>
      </c>
      <c r="AE23" s="44">
        <v>4.0599999999999996</v>
      </c>
      <c r="AF23" s="44">
        <v>2.3199999999999998</v>
      </c>
      <c r="AG23" s="44">
        <v>1.57</v>
      </c>
      <c r="AH23" s="44">
        <v>0.74</v>
      </c>
    </row>
    <row r="24" spans="1:34" ht="14.25">
      <c r="A24" s="44">
        <v>124</v>
      </c>
      <c r="B24" s="46" t="s">
        <v>110</v>
      </c>
      <c r="C24" s="44">
        <v>1</v>
      </c>
      <c r="D24" s="44">
        <v>67</v>
      </c>
      <c r="E24" s="44">
        <v>69</v>
      </c>
      <c r="F24" s="44">
        <v>1.72</v>
      </c>
      <c r="G24" s="45">
        <v>23.311</v>
      </c>
      <c r="H24" s="44">
        <v>1</v>
      </c>
      <c r="I24" s="44">
        <v>1</v>
      </c>
      <c r="J24" s="44">
        <v>4</v>
      </c>
      <c r="K24" s="44">
        <v>1</v>
      </c>
      <c r="L24" s="43">
        <v>1</v>
      </c>
      <c r="M24" s="43">
        <v>2</v>
      </c>
      <c r="N24" s="44">
        <v>2</v>
      </c>
      <c r="O24" s="44">
        <v>1</v>
      </c>
      <c r="P24" s="44">
        <v>2</v>
      </c>
      <c r="Q24" s="44">
        <v>1</v>
      </c>
      <c r="R24" s="44">
        <v>2</v>
      </c>
      <c r="S24" s="44">
        <v>1</v>
      </c>
      <c r="T24" s="44">
        <v>1</v>
      </c>
      <c r="U24" s="44">
        <v>1</v>
      </c>
      <c r="V24" s="44">
        <v>2</v>
      </c>
      <c r="W24" s="44">
        <v>0</v>
      </c>
      <c r="X24" s="45">
        <v>3.8866666666666698</v>
      </c>
      <c r="Y24" s="44">
        <v>86.293999999999997</v>
      </c>
      <c r="Z24" s="44">
        <v>41.283000000000001</v>
      </c>
      <c r="AA24" s="51">
        <v>6.5239649999999996</v>
      </c>
      <c r="AB24" s="44">
        <v>2.69</v>
      </c>
      <c r="AC24" s="44">
        <v>4.57</v>
      </c>
      <c r="AD24" s="44">
        <v>0.94</v>
      </c>
      <c r="AE24" s="44">
        <v>2.96</v>
      </c>
      <c r="AF24" s="44">
        <v>0.97</v>
      </c>
      <c r="AG24" s="44">
        <v>2.58</v>
      </c>
      <c r="AH24" s="44">
        <v>0.76</v>
      </c>
    </row>
    <row r="25" spans="1:34" ht="14.25">
      <c r="A25" s="44">
        <v>125</v>
      </c>
      <c r="B25" s="46" t="s">
        <v>183</v>
      </c>
      <c r="C25" s="44">
        <v>1</v>
      </c>
      <c r="D25" s="44">
        <v>56</v>
      </c>
      <c r="E25" s="44">
        <v>80</v>
      </c>
      <c r="F25" s="44">
        <v>1.77</v>
      </c>
      <c r="G25" s="45">
        <v>25.56</v>
      </c>
      <c r="H25" s="44">
        <v>1</v>
      </c>
      <c r="I25" s="44">
        <v>1</v>
      </c>
      <c r="J25" s="44">
        <v>4</v>
      </c>
      <c r="K25" s="44">
        <v>2</v>
      </c>
      <c r="L25" s="43">
        <v>2</v>
      </c>
      <c r="M25" s="43">
        <v>2</v>
      </c>
      <c r="N25" s="44">
        <v>2</v>
      </c>
      <c r="O25" s="44">
        <v>2</v>
      </c>
      <c r="P25" s="44">
        <v>2</v>
      </c>
      <c r="Q25" s="44">
        <v>2</v>
      </c>
      <c r="R25" s="44">
        <v>2</v>
      </c>
      <c r="S25" s="44">
        <v>2</v>
      </c>
      <c r="T25" s="44">
        <v>2</v>
      </c>
      <c r="U25" s="44">
        <v>2</v>
      </c>
      <c r="V25" s="44">
        <v>2</v>
      </c>
      <c r="W25" s="44">
        <v>0</v>
      </c>
      <c r="X25" s="45">
        <v>5.71</v>
      </c>
      <c r="Y25" s="44">
        <v>106.651</v>
      </c>
      <c r="Z25" s="44">
        <v>35.380000000000003</v>
      </c>
      <c r="AA25" s="51">
        <v>6.8260750000000003</v>
      </c>
      <c r="AB25" s="44">
        <v>1.61</v>
      </c>
      <c r="AC25" s="44">
        <v>4.8899999999999997</v>
      </c>
      <c r="AD25" s="44">
        <v>1.38</v>
      </c>
      <c r="AE25" s="44">
        <v>3.42</v>
      </c>
      <c r="AF25" s="44">
        <v>1.06</v>
      </c>
      <c r="AG25" s="44">
        <v>2.13</v>
      </c>
      <c r="AH25" s="44">
        <v>0.47</v>
      </c>
    </row>
    <row r="26" spans="1:34" ht="14.25">
      <c r="A26" s="44">
        <v>127</v>
      </c>
      <c r="B26" s="46" t="s">
        <v>184</v>
      </c>
      <c r="C26" s="44">
        <v>2</v>
      </c>
      <c r="D26" s="44">
        <v>70</v>
      </c>
      <c r="E26" s="44">
        <v>56</v>
      </c>
      <c r="F26" s="44">
        <v>1.59</v>
      </c>
      <c r="G26" s="45">
        <v>22.13</v>
      </c>
      <c r="H26" s="44">
        <v>2</v>
      </c>
      <c r="I26" s="44">
        <v>2</v>
      </c>
      <c r="J26" s="44">
        <v>4</v>
      </c>
      <c r="K26" s="44">
        <v>2</v>
      </c>
      <c r="L26" s="43">
        <v>2</v>
      </c>
      <c r="M26" s="43">
        <v>2</v>
      </c>
      <c r="N26" s="44">
        <v>2</v>
      </c>
      <c r="O26" s="44">
        <v>2</v>
      </c>
      <c r="P26" s="44">
        <v>2</v>
      </c>
      <c r="Q26" s="44">
        <v>2</v>
      </c>
      <c r="R26" s="44">
        <v>2</v>
      </c>
      <c r="S26" s="44">
        <v>2</v>
      </c>
      <c r="T26" s="44">
        <v>2</v>
      </c>
      <c r="U26" s="44">
        <v>2</v>
      </c>
      <c r="V26" s="44">
        <v>2</v>
      </c>
      <c r="W26" s="44">
        <v>0</v>
      </c>
      <c r="X26" s="45">
        <v>4.6100000000000003</v>
      </c>
      <c r="Y26" s="44">
        <v>68.210999999999999</v>
      </c>
      <c r="Z26" s="44">
        <v>37.058</v>
      </c>
      <c r="AA26" s="51">
        <v>8.9587400000000006</v>
      </c>
      <c r="AB26" s="44">
        <v>2.52</v>
      </c>
      <c r="AC26" s="44">
        <v>5.0199999999999996</v>
      </c>
      <c r="AD26" s="44">
        <v>0.78</v>
      </c>
      <c r="AE26" s="44">
        <v>3.83</v>
      </c>
      <c r="AF26" s="44">
        <v>1.1599999999999999</v>
      </c>
      <c r="AG26" s="44">
        <v>2.44</v>
      </c>
      <c r="AH26" s="44">
        <v>0.78</v>
      </c>
    </row>
    <row r="27" spans="1:34" ht="14.25">
      <c r="A27" s="44">
        <v>130</v>
      </c>
      <c r="B27" s="46" t="s">
        <v>185</v>
      </c>
      <c r="C27" s="44">
        <v>1</v>
      </c>
      <c r="D27" s="44">
        <v>72</v>
      </c>
      <c r="E27" s="44">
        <v>67.5</v>
      </c>
      <c r="F27" s="44">
        <v>1.73</v>
      </c>
      <c r="G27" s="45">
        <v>22.277000000000001</v>
      </c>
      <c r="H27" s="44">
        <v>1</v>
      </c>
      <c r="I27" s="44">
        <v>1</v>
      </c>
      <c r="J27" s="44">
        <v>4</v>
      </c>
      <c r="K27" s="44">
        <v>1</v>
      </c>
      <c r="L27" s="43">
        <v>2</v>
      </c>
      <c r="M27" s="43">
        <v>2</v>
      </c>
      <c r="N27" s="44">
        <v>2</v>
      </c>
      <c r="O27" s="44">
        <v>2</v>
      </c>
      <c r="P27" s="44">
        <v>2</v>
      </c>
      <c r="Q27" s="44">
        <v>2</v>
      </c>
      <c r="R27" s="44">
        <v>1</v>
      </c>
      <c r="S27" s="44">
        <v>1</v>
      </c>
      <c r="T27" s="44">
        <v>2</v>
      </c>
      <c r="U27" s="44">
        <v>1</v>
      </c>
      <c r="V27" s="44">
        <v>2</v>
      </c>
      <c r="W27" s="44">
        <v>0</v>
      </c>
      <c r="X27" s="45">
        <v>4.6866666666666701</v>
      </c>
      <c r="Y27" s="44">
        <v>93.388000000000005</v>
      </c>
      <c r="Z27" s="44">
        <v>31.111000000000001</v>
      </c>
      <c r="AA27" s="51">
        <v>6.9234799999999996</v>
      </c>
      <c r="AB27" s="44">
        <v>1.05</v>
      </c>
      <c r="AC27" s="44">
        <v>4.6399999999999997</v>
      </c>
      <c r="AD27" s="44">
        <v>1.1200000000000001</v>
      </c>
      <c r="AE27" s="44">
        <v>2.96</v>
      </c>
      <c r="AF27" s="44">
        <v>1.1399999999999999</v>
      </c>
      <c r="AG27" s="44">
        <v>2.61</v>
      </c>
      <c r="AH27" s="44">
        <v>0.72</v>
      </c>
    </row>
    <row r="28" spans="1:34" ht="14.25">
      <c r="A28" s="44">
        <v>134</v>
      </c>
      <c r="B28" s="46" t="s">
        <v>186</v>
      </c>
      <c r="C28" s="44">
        <v>2</v>
      </c>
      <c r="D28" s="44">
        <v>65</v>
      </c>
      <c r="E28" s="44">
        <v>64.5</v>
      </c>
      <c r="F28" s="44">
        <v>1.59</v>
      </c>
      <c r="G28" s="45">
        <v>25.478000000000002</v>
      </c>
      <c r="H28" s="44">
        <v>2</v>
      </c>
      <c r="I28" s="44">
        <v>2</v>
      </c>
      <c r="J28" s="44">
        <v>4</v>
      </c>
      <c r="K28" s="44">
        <v>1</v>
      </c>
      <c r="L28" s="43">
        <v>2</v>
      </c>
      <c r="M28" s="43">
        <v>2</v>
      </c>
      <c r="N28" s="44">
        <v>2</v>
      </c>
      <c r="O28" s="44">
        <v>2</v>
      </c>
      <c r="P28" s="44">
        <v>2</v>
      </c>
      <c r="Q28" s="44">
        <v>1</v>
      </c>
      <c r="R28" s="44">
        <v>2</v>
      </c>
      <c r="S28" s="44">
        <v>1</v>
      </c>
      <c r="T28" s="44">
        <v>2</v>
      </c>
      <c r="U28" s="44">
        <v>1</v>
      </c>
      <c r="V28" s="44">
        <v>2</v>
      </c>
      <c r="W28" s="44">
        <v>0</v>
      </c>
      <c r="X28" s="45">
        <v>5.6133333333333297</v>
      </c>
      <c r="Y28" s="44">
        <v>89.33</v>
      </c>
      <c r="Z28" s="44">
        <v>24.238</v>
      </c>
      <c r="AA28" s="51">
        <v>7.3145699999999998</v>
      </c>
      <c r="AB28" s="44">
        <v>2.46</v>
      </c>
      <c r="AC28" s="44">
        <v>7.22</v>
      </c>
      <c r="AD28" s="44">
        <v>0.98</v>
      </c>
      <c r="AE28" s="44">
        <v>2.83</v>
      </c>
      <c r="AF28" s="44">
        <v>0.97</v>
      </c>
      <c r="AG28" s="44">
        <v>1.42</v>
      </c>
      <c r="AH28" s="44">
        <v>0.73</v>
      </c>
    </row>
    <row r="29" spans="1:34" ht="14.25">
      <c r="A29" s="44">
        <v>135</v>
      </c>
      <c r="B29" s="46" t="s">
        <v>187</v>
      </c>
      <c r="C29" s="44">
        <v>1</v>
      </c>
      <c r="D29" s="44">
        <v>75</v>
      </c>
      <c r="E29" s="44">
        <v>74</v>
      </c>
      <c r="F29" s="44">
        <v>1.76</v>
      </c>
      <c r="G29" s="45">
        <v>23.948</v>
      </c>
      <c r="H29" s="44">
        <v>2</v>
      </c>
      <c r="I29" s="44">
        <v>1</v>
      </c>
      <c r="J29" s="44">
        <v>4</v>
      </c>
      <c r="K29" s="44">
        <v>1</v>
      </c>
      <c r="L29" s="43">
        <v>2</v>
      </c>
      <c r="M29" s="43">
        <v>2</v>
      </c>
      <c r="N29" s="44">
        <v>2</v>
      </c>
      <c r="O29" s="44">
        <v>2</v>
      </c>
      <c r="P29" s="44">
        <v>2</v>
      </c>
      <c r="Q29" s="44">
        <v>2</v>
      </c>
      <c r="R29" s="44">
        <v>1</v>
      </c>
      <c r="S29" s="44">
        <v>1</v>
      </c>
      <c r="T29" s="44">
        <v>2</v>
      </c>
      <c r="U29" s="44">
        <v>2</v>
      </c>
      <c r="V29" s="44">
        <v>2</v>
      </c>
      <c r="W29" s="44">
        <v>0</v>
      </c>
      <c r="X29" s="45">
        <v>4.3233333333333297</v>
      </c>
      <c r="Y29" s="62">
        <v>78.531000000000006</v>
      </c>
      <c r="Z29" s="44">
        <v>42.344999999999999</v>
      </c>
      <c r="AA29" s="51">
        <v>7.0861499999999999</v>
      </c>
      <c r="AB29" s="44">
        <v>1.58</v>
      </c>
      <c r="AC29" s="44">
        <v>4.53</v>
      </c>
      <c r="AD29" s="44">
        <v>1.23</v>
      </c>
      <c r="AE29" s="44">
        <v>3.89</v>
      </c>
      <c r="AF29" s="44">
        <v>1.23</v>
      </c>
      <c r="AG29" s="44">
        <v>1.96</v>
      </c>
      <c r="AH29" s="44">
        <v>0.5</v>
      </c>
    </row>
    <row r="30" spans="1:34" ht="14.25">
      <c r="A30" s="44">
        <v>136</v>
      </c>
      <c r="B30" s="46" t="s">
        <v>188</v>
      </c>
      <c r="C30" s="44">
        <v>1</v>
      </c>
      <c r="D30" s="44">
        <v>71</v>
      </c>
      <c r="E30" s="44">
        <v>74.5</v>
      </c>
      <c r="F30" s="44">
        <v>1.76</v>
      </c>
      <c r="G30" s="45">
        <v>24.11</v>
      </c>
      <c r="H30" s="44">
        <v>2</v>
      </c>
      <c r="I30" s="44">
        <v>2</v>
      </c>
      <c r="J30" s="44">
        <v>4</v>
      </c>
      <c r="K30" s="44">
        <v>2</v>
      </c>
      <c r="L30" s="43">
        <v>2</v>
      </c>
      <c r="M30" s="43">
        <v>2</v>
      </c>
      <c r="N30" s="44">
        <v>2</v>
      </c>
      <c r="O30" s="44">
        <v>2</v>
      </c>
      <c r="P30" s="44">
        <v>2</v>
      </c>
      <c r="Q30" s="44">
        <v>2</v>
      </c>
      <c r="R30" s="44">
        <v>2</v>
      </c>
      <c r="S30" s="44">
        <v>2</v>
      </c>
      <c r="T30" s="44">
        <v>2</v>
      </c>
      <c r="U30" s="44">
        <v>2</v>
      </c>
      <c r="V30" s="44">
        <v>2</v>
      </c>
      <c r="W30" s="44">
        <v>0</v>
      </c>
      <c r="X30" s="45">
        <v>3.8</v>
      </c>
      <c r="Y30" s="44">
        <v>137.68600000000001</v>
      </c>
      <c r="Z30" s="44">
        <v>36.531999999999996</v>
      </c>
      <c r="AA30" s="51">
        <v>5.6896750000000003</v>
      </c>
      <c r="AB30" s="44">
        <v>1.69</v>
      </c>
      <c r="AC30" s="44">
        <v>4.8899999999999997</v>
      </c>
      <c r="AD30" s="44">
        <v>0.99</v>
      </c>
      <c r="AE30" s="44">
        <v>3.48</v>
      </c>
      <c r="AF30" s="44">
        <v>0.93</v>
      </c>
      <c r="AG30" s="44">
        <v>2.13</v>
      </c>
      <c r="AH30" s="44">
        <v>0.45</v>
      </c>
    </row>
    <row r="31" spans="1:34" ht="14.25">
      <c r="A31" s="44">
        <v>138</v>
      </c>
      <c r="B31" s="46" t="s">
        <v>189</v>
      </c>
      <c r="C31" s="44">
        <v>2</v>
      </c>
      <c r="D31" s="44">
        <v>61</v>
      </c>
      <c r="E31" s="44">
        <v>57</v>
      </c>
      <c r="F31" s="44">
        <v>1.61</v>
      </c>
      <c r="G31" s="45">
        <v>21.922999999999998</v>
      </c>
      <c r="H31" s="44">
        <v>1</v>
      </c>
      <c r="I31" s="44">
        <v>2</v>
      </c>
      <c r="J31" s="44">
        <v>4</v>
      </c>
      <c r="K31" s="44">
        <v>1</v>
      </c>
      <c r="L31" s="43">
        <v>2</v>
      </c>
      <c r="M31" s="43">
        <v>2</v>
      </c>
      <c r="N31" s="44">
        <v>2</v>
      </c>
      <c r="O31" s="44">
        <v>1</v>
      </c>
      <c r="P31" s="44">
        <v>2</v>
      </c>
      <c r="Q31" s="44">
        <v>1</v>
      </c>
      <c r="R31" s="44">
        <v>2</v>
      </c>
      <c r="S31" s="44">
        <v>1</v>
      </c>
      <c r="T31" s="44">
        <v>2</v>
      </c>
      <c r="U31" s="44">
        <v>2</v>
      </c>
      <c r="V31" s="44">
        <v>2</v>
      </c>
      <c r="W31" s="44">
        <v>0</v>
      </c>
      <c r="X31" s="45">
        <v>4.2133333333333303</v>
      </c>
      <c r="Y31" s="44">
        <v>69.709000000000003</v>
      </c>
      <c r="Z31" s="44">
        <v>39.058999999999997</v>
      </c>
      <c r="AA31" s="51">
        <v>5.9452499999999997</v>
      </c>
      <c r="AB31" s="44">
        <v>1.92</v>
      </c>
      <c r="AC31" s="44">
        <v>6.75</v>
      </c>
      <c r="AD31" s="44">
        <v>2.35</v>
      </c>
      <c r="AE31" s="44">
        <v>5.91</v>
      </c>
      <c r="AF31" s="44">
        <v>1.2</v>
      </c>
      <c r="AG31" s="44">
        <v>1.78</v>
      </c>
      <c r="AH31" s="44">
        <v>0.63</v>
      </c>
    </row>
    <row r="32" spans="1:34" ht="14.25">
      <c r="A32" s="44">
        <v>143</v>
      </c>
      <c r="B32" s="46" t="s">
        <v>190</v>
      </c>
      <c r="C32" s="44">
        <v>2</v>
      </c>
      <c r="D32" s="44">
        <v>72</v>
      </c>
      <c r="E32" s="44">
        <v>58</v>
      </c>
      <c r="F32" s="44">
        <v>1.59</v>
      </c>
      <c r="G32" s="45">
        <v>22.925000000000001</v>
      </c>
      <c r="H32" s="44">
        <v>2</v>
      </c>
      <c r="I32" s="44">
        <v>2</v>
      </c>
      <c r="J32" s="44">
        <v>4</v>
      </c>
      <c r="K32" s="44">
        <v>2</v>
      </c>
      <c r="L32" s="43">
        <v>2</v>
      </c>
      <c r="M32" s="43">
        <v>2</v>
      </c>
      <c r="N32" s="44">
        <v>2</v>
      </c>
      <c r="O32" s="44">
        <v>2</v>
      </c>
      <c r="P32" s="44">
        <v>2</v>
      </c>
      <c r="Q32" s="44">
        <v>1</v>
      </c>
      <c r="R32" s="44">
        <v>2</v>
      </c>
      <c r="S32" s="44">
        <v>2</v>
      </c>
      <c r="T32" s="44">
        <v>2</v>
      </c>
      <c r="U32" s="44">
        <v>1</v>
      </c>
      <c r="V32" s="44">
        <v>2</v>
      </c>
      <c r="W32" s="44">
        <v>0</v>
      </c>
      <c r="X32" s="45">
        <v>3.6933333333333298</v>
      </c>
      <c r="Y32" s="44">
        <v>102.55800000000001</v>
      </c>
      <c r="Z32" s="44">
        <v>33.5</v>
      </c>
      <c r="AA32" s="51">
        <v>6.7396149999999997</v>
      </c>
      <c r="AB32" s="44">
        <v>2.1800000000000002</v>
      </c>
      <c r="AC32" s="44">
        <v>6.83</v>
      </c>
      <c r="AD32" s="44">
        <v>3.22</v>
      </c>
      <c r="AE32" s="44">
        <v>5.63</v>
      </c>
      <c r="AF32" s="44">
        <v>1.2</v>
      </c>
      <c r="AG32" s="44">
        <v>3.43</v>
      </c>
      <c r="AH32" s="44">
        <v>1.42</v>
      </c>
    </row>
    <row r="33" spans="1:34" ht="14.25">
      <c r="A33" s="44">
        <v>145</v>
      </c>
      <c r="B33" s="46" t="s">
        <v>191</v>
      </c>
      <c r="C33" s="44">
        <v>1</v>
      </c>
      <c r="D33" s="44">
        <v>62</v>
      </c>
      <c r="E33" s="44">
        <v>76</v>
      </c>
      <c r="F33" s="44">
        <v>1.79</v>
      </c>
      <c r="G33" s="45">
        <v>23.75</v>
      </c>
      <c r="H33" s="44">
        <v>2</v>
      </c>
      <c r="I33" s="44">
        <v>1</v>
      </c>
      <c r="J33" s="44">
        <v>4</v>
      </c>
      <c r="K33" s="44">
        <v>1</v>
      </c>
      <c r="L33" s="43">
        <v>1</v>
      </c>
      <c r="M33" s="43">
        <v>2</v>
      </c>
      <c r="N33" s="44">
        <v>2</v>
      </c>
      <c r="O33" s="44">
        <v>1</v>
      </c>
      <c r="P33" s="44">
        <v>1</v>
      </c>
      <c r="Q33" s="44">
        <v>1</v>
      </c>
      <c r="R33" s="44">
        <v>2</v>
      </c>
      <c r="S33" s="44">
        <v>1</v>
      </c>
      <c r="T33" s="44">
        <v>1</v>
      </c>
      <c r="U33" s="44">
        <v>1</v>
      </c>
      <c r="V33" s="44">
        <v>1</v>
      </c>
      <c r="W33" s="44">
        <v>0</v>
      </c>
      <c r="X33" s="45">
        <v>3.39333333333333</v>
      </c>
      <c r="Y33" s="44">
        <v>74.713999999999999</v>
      </c>
      <c r="Z33" s="44">
        <v>27.812000000000001</v>
      </c>
      <c r="AA33" s="51">
        <v>3.9899849999999999</v>
      </c>
      <c r="AB33" s="44">
        <v>1.42</v>
      </c>
      <c r="AC33" s="44">
        <v>4.2300000000000004</v>
      </c>
      <c r="AD33" s="44">
        <v>1.38</v>
      </c>
      <c r="AE33" s="44">
        <v>3.04</v>
      </c>
      <c r="AF33" s="44">
        <v>0.98</v>
      </c>
      <c r="AG33" s="44">
        <v>2.4300000000000002</v>
      </c>
      <c r="AH33" s="44">
        <v>0.75</v>
      </c>
    </row>
    <row r="34" spans="1:34">
      <c r="A34" s="58" t="s">
        <v>193</v>
      </c>
    </row>
    <row r="35" spans="1:34" ht="14.25">
      <c r="C35" s="58" t="s">
        <v>194</v>
      </c>
      <c r="D35" s="48" t="s">
        <v>195</v>
      </c>
      <c r="E35" s="48" t="s">
        <v>196</v>
      </c>
      <c r="F35" s="48" t="s">
        <v>197</v>
      </c>
      <c r="G35" s="48" t="s">
        <v>198</v>
      </c>
      <c r="H35" s="60">
        <v>0.594444444444444</v>
      </c>
      <c r="I35" s="60">
        <v>0.63541666666666696</v>
      </c>
      <c r="K35" s="60">
        <v>0.594444444444444</v>
      </c>
      <c r="L35" s="60">
        <v>0.225694444444444</v>
      </c>
      <c r="M35" s="60">
        <v>0.18472222222222201</v>
      </c>
      <c r="N35" s="60">
        <v>6.18055555555556E-2</v>
      </c>
      <c r="O35" s="60">
        <v>0.30763888888888902</v>
      </c>
      <c r="P35" s="61" t="s">
        <v>199</v>
      </c>
      <c r="Q35" s="61" t="s">
        <v>200</v>
      </c>
      <c r="R35" s="60">
        <v>0.30763888888888902</v>
      </c>
      <c r="S35" s="60">
        <v>0.47152777777777799</v>
      </c>
      <c r="T35" s="60">
        <v>0.18472222222222201</v>
      </c>
      <c r="U35" s="60">
        <v>0.43055555555555602</v>
      </c>
      <c r="V35" s="60">
        <v>0.102777777777778</v>
      </c>
      <c r="X35" s="48" t="s">
        <v>201</v>
      </c>
      <c r="Y35" s="48" t="s">
        <v>202</v>
      </c>
      <c r="Z35" s="48" t="s">
        <v>203</v>
      </c>
      <c r="AA35" s="48" t="s">
        <v>204</v>
      </c>
      <c r="AB35" s="48" t="s">
        <v>205</v>
      </c>
      <c r="AC35" s="48" t="s">
        <v>206</v>
      </c>
      <c r="AD35" s="48" t="s">
        <v>207</v>
      </c>
      <c r="AE35" s="48" t="s">
        <v>208</v>
      </c>
      <c r="AF35" s="48" t="s">
        <v>209</v>
      </c>
      <c r="AG35" s="48" t="s">
        <v>210</v>
      </c>
      <c r="AH35" s="48" t="s">
        <v>211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B1" sqref="B1:B1048576"/>
    </sheetView>
  </sheetViews>
  <sheetFormatPr defaultColWidth="9" defaultRowHeight="15"/>
  <cols>
    <col min="1" max="1" width="11.5" style="52" customWidth="1"/>
    <col min="2" max="2" width="10.375" style="52" customWidth="1"/>
    <col min="3" max="3" width="12.125" style="52" customWidth="1"/>
    <col min="4" max="4" width="14" style="52" customWidth="1"/>
    <col min="5" max="5" width="13.875" style="52" customWidth="1"/>
    <col min="6" max="6" width="13.125" style="52" customWidth="1"/>
    <col min="7" max="7" width="13.5" style="52" customWidth="1"/>
    <col min="8" max="24" width="9" style="52"/>
    <col min="25" max="25" width="14.625" style="52" customWidth="1"/>
    <col min="26" max="26" width="17.25" style="52" customWidth="1"/>
    <col min="27" max="27" width="14.75" style="52" customWidth="1"/>
    <col min="28" max="28" width="12.75" style="52" customWidth="1"/>
    <col min="29" max="29" width="13.75" style="52" customWidth="1"/>
    <col min="30" max="30" width="12.75" style="52" customWidth="1"/>
    <col min="31" max="31" width="14.125" style="52" customWidth="1"/>
    <col min="32" max="33" width="13.125" style="52" customWidth="1"/>
    <col min="34" max="34" width="13" style="52" customWidth="1"/>
    <col min="35" max="16384" width="9" style="52"/>
  </cols>
  <sheetData>
    <row r="1" spans="1:34" ht="30">
      <c r="H1" s="52" t="s">
        <v>212</v>
      </c>
    </row>
    <row r="2" spans="1:34" s="2" customFormat="1" ht="38.25">
      <c r="A2" s="4"/>
      <c r="B2" s="4"/>
      <c r="C2" s="4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2" customFormat="1" ht="63.7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4" t="s">
        <v>33</v>
      </c>
      <c r="S3" s="4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5.75">
      <c r="A4" s="53">
        <v>7</v>
      </c>
      <c r="B4" s="53" t="s">
        <v>131</v>
      </c>
      <c r="C4" s="53">
        <v>1</v>
      </c>
      <c r="D4" s="53">
        <v>43</v>
      </c>
      <c r="E4" s="53">
        <v>61.5</v>
      </c>
      <c r="F4" s="53">
        <v>1.71</v>
      </c>
      <c r="G4" s="54">
        <v>20.777000000000001</v>
      </c>
      <c r="H4" s="52">
        <v>1</v>
      </c>
      <c r="I4" s="52">
        <v>1</v>
      </c>
      <c r="J4" s="52">
        <v>3</v>
      </c>
      <c r="K4" s="52">
        <v>1</v>
      </c>
      <c r="L4" s="52">
        <v>2</v>
      </c>
      <c r="M4" s="52">
        <v>2</v>
      </c>
      <c r="N4" s="53">
        <v>2</v>
      </c>
      <c r="O4" s="53">
        <v>1</v>
      </c>
      <c r="P4" s="53">
        <v>2</v>
      </c>
      <c r="Q4" s="53">
        <v>1</v>
      </c>
      <c r="R4" s="53">
        <v>2</v>
      </c>
      <c r="S4" s="53">
        <v>1</v>
      </c>
      <c r="T4" s="53">
        <v>1</v>
      </c>
      <c r="U4" s="53">
        <v>2</v>
      </c>
      <c r="V4" s="53">
        <v>2</v>
      </c>
      <c r="W4" s="53">
        <v>6</v>
      </c>
      <c r="X4" s="54">
        <v>3.93333333333333</v>
      </c>
      <c r="Y4" s="53">
        <v>53.817999999999998</v>
      </c>
      <c r="Z4" s="53">
        <v>45.978000000000002</v>
      </c>
      <c r="AA4" s="57">
        <v>5.668425</v>
      </c>
      <c r="AB4" s="53">
        <v>2.4900000000000002</v>
      </c>
      <c r="AC4" s="53">
        <v>4.72</v>
      </c>
      <c r="AD4" s="53">
        <v>2.0099999999999998</v>
      </c>
      <c r="AE4" s="53">
        <v>5.46</v>
      </c>
      <c r="AF4" s="53">
        <v>0.9</v>
      </c>
      <c r="AG4" s="53">
        <v>4.21</v>
      </c>
      <c r="AH4" s="53">
        <v>0.91</v>
      </c>
    </row>
    <row r="5" spans="1:34" ht="15.75">
      <c r="A5" s="53">
        <v>8</v>
      </c>
      <c r="B5" s="53" t="s">
        <v>132</v>
      </c>
      <c r="C5" s="53">
        <v>2</v>
      </c>
      <c r="D5" s="53">
        <v>69</v>
      </c>
      <c r="E5" s="53">
        <v>65</v>
      </c>
      <c r="F5" s="53">
        <v>1.59</v>
      </c>
      <c r="G5" s="54">
        <v>25.692</v>
      </c>
      <c r="H5" s="52">
        <v>2</v>
      </c>
      <c r="I5" s="52">
        <v>2</v>
      </c>
      <c r="J5" s="52">
        <v>3</v>
      </c>
      <c r="K5" s="52">
        <v>1</v>
      </c>
      <c r="L5" s="52">
        <v>1</v>
      </c>
      <c r="M5" s="52">
        <v>1</v>
      </c>
      <c r="N5" s="53">
        <v>2</v>
      </c>
      <c r="O5" s="53">
        <v>1</v>
      </c>
      <c r="P5" s="53">
        <v>1</v>
      </c>
      <c r="Q5" s="53">
        <v>1</v>
      </c>
      <c r="R5" s="53">
        <v>2</v>
      </c>
      <c r="S5" s="53">
        <v>1</v>
      </c>
      <c r="T5" s="53">
        <v>1</v>
      </c>
      <c r="U5" s="53">
        <v>1</v>
      </c>
      <c r="V5" s="53">
        <v>1</v>
      </c>
      <c r="W5" s="53">
        <v>48</v>
      </c>
      <c r="X5" s="54">
        <v>5.7166666666666703</v>
      </c>
      <c r="Y5" s="53">
        <v>106.651</v>
      </c>
      <c r="Z5" s="53">
        <v>71.879000000000005</v>
      </c>
      <c r="AA5" s="57">
        <v>3.4945599999999999</v>
      </c>
      <c r="AB5" s="53">
        <v>3.51</v>
      </c>
      <c r="AC5" s="53">
        <v>6.97</v>
      </c>
      <c r="AD5" s="53">
        <v>2.89</v>
      </c>
      <c r="AE5" s="53">
        <v>6.27</v>
      </c>
      <c r="AF5" s="53">
        <v>1.25</v>
      </c>
      <c r="AG5" s="53">
        <v>3.98</v>
      </c>
      <c r="AH5" s="53">
        <v>1.31</v>
      </c>
    </row>
    <row r="6" spans="1:34" ht="15.75">
      <c r="A6" s="53">
        <v>12</v>
      </c>
      <c r="B6" s="53" t="s">
        <v>133</v>
      </c>
      <c r="C6" s="53">
        <v>2</v>
      </c>
      <c r="D6" s="53">
        <v>56</v>
      </c>
      <c r="E6" s="53">
        <v>55</v>
      </c>
      <c r="F6" s="53">
        <v>1.6</v>
      </c>
      <c r="G6" s="54">
        <v>21.484000000000002</v>
      </c>
      <c r="H6" s="52">
        <v>2</v>
      </c>
      <c r="I6" s="52">
        <v>2</v>
      </c>
      <c r="J6" s="52">
        <v>3</v>
      </c>
      <c r="K6" s="52">
        <v>1</v>
      </c>
      <c r="L6" s="52">
        <v>2</v>
      </c>
      <c r="M6" s="52">
        <v>2</v>
      </c>
      <c r="N6" s="53">
        <v>2</v>
      </c>
      <c r="O6" s="53">
        <v>1</v>
      </c>
      <c r="P6" s="53">
        <v>2</v>
      </c>
      <c r="Q6" s="53">
        <v>1</v>
      </c>
      <c r="R6" s="53">
        <v>1</v>
      </c>
      <c r="S6" s="53">
        <v>2</v>
      </c>
      <c r="T6" s="53">
        <v>1</v>
      </c>
      <c r="U6" s="53">
        <v>1</v>
      </c>
      <c r="V6" s="53">
        <v>2</v>
      </c>
      <c r="W6" s="53">
        <v>2</v>
      </c>
      <c r="X6" s="54">
        <v>2.46</v>
      </c>
      <c r="Y6" s="53">
        <v>93.896000000000001</v>
      </c>
      <c r="Z6" s="53">
        <v>39.692999999999998</v>
      </c>
      <c r="AA6" s="57">
        <v>5.1814999999999998</v>
      </c>
      <c r="AB6" s="53">
        <v>3.85</v>
      </c>
      <c r="AC6" s="53">
        <v>4.8600000000000003</v>
      </c>
      <c r="AD6" s="53">
        <v>2.1</v>
      </c>
      <c r="AE6" s="53">
        <v>4.37</v>
      </c>
      <c r="AF6" s="53">
        <v>1.0900000000000001</v>
      </c>
      <c r="AG6" s="53">
        <v>2.73</v>
      </c>
      <c r="AH6" s="53">
        <v>0.95</v>
      </c>
    </row>
    <row r="7" spans="1:34" ht="15.75">
      <c r="A7" s="53">
        <v>14</v>
      </c>
      <c r="B7" s="53" t="s">
        <v>134</v>
      </c>
      <c r="C7" s="53">
        <v>1</v>
      </c>
      <c r="D7" s="53">
        <v>58</v>
      </c>
      <c r="E7" s="53">
        <v>68</v>
      </c>
      <c r="F7" s="53">
        <v>1.77</v>
      </c>
      <c r="G7" s="54">
        <v>21.725000000000001</v>
      </c>
      <c r="H7" s="52">
        <v>2</v>
      </c>
      <c r="I7" s="52">
        <v>2</v>
      </c>
      <c r="J7" s="52">
        <v>3</v>
      </c>
      <c r="K7" s="52">
        <v>2</v>
      </c>
      <c r="L7" s="52">
        <v>2</v>
      </c>
      <c r="M7" s="52">
        <v>2</v>
      </c>
      <c r="N7" s="53">
        <v>2</v>
      </c>
      <c r="O7" s="53">
        <v>1</v>
      </c>
      <c r="P7" s="53">
        <v>2</v>
      </c>
      <c r="Q7" s="53">
        <v>1</v>
      </c>
      <c r="R7" s="53">
        <v>2</v>
      </c>
      <c r="S7" s="53">
        <v>1</v>
      </c>
      <c r="T7" s="53">
        <v>1</v>
      </c>
      <c r="U7" s="53">
        <v>1</v>
      </c>
      <c r="V7" s="53">
        <v>2</v>
      </c>
      <c r="W7" s="53">
        <v>2</v>
      </c>
      <c r="X7" s="54">
        <v>2.8266666666666702</v>
      </c>
      <c r="Y7" s="53">
        <v>38.619999999999997</v>
      </c>
      <c r="Z7" s="53">
        <v>47.59</v>
      </c>
      <c r="AA7" s="57">
        <v>6.9451450000000001</v>
      </c>
      <c r="AB7" s="53">
        <v>2.4300000000000002</v>
      </c>
      <c r="AC7" s="53">
        <v>6.28</v>
      </c>
      <c r="AD7" s="53">
        <v>0.93</v>
      </c>
      <c r="AE7" s="53">
        <v>3.25</v>
      </c>
      <c r="AF7" s="53">
        <v>1.21</v>
      </c>
      <c r="AG7" s="53">
        <v>1.79</v>
      </c>
      <c r="AH7" s="53">
        <v>0.42</v>
      </c>
    </row>
    <row r="8" spans="1:34" ht="15.75">
      <c r="A8" s="53">
        <v>18</v>
      </c>
      <c r="B8" s="53" t="s">
        <v>213</v>
      </c>
      <c r="C8" s="53">
        <v>1</v>
      </c>
      <c r="D8" s="53">
        <v>63</v>
      </c>
      <c r="E8" s="53">
        <v>75</v>
      </c>
      <c r="F8" s="53">
        <v>1.75</v>
      </c>
      <c r="G8" s="54">
        <v>24.51</v>
      </c>
      <c r="H8" s="52">
        <v>1</v>
      </c>
      <c r="I8" s="52">
        <v>1</v>
      </c>
      <c r="J8" s="52">
        <v>3</v>
      </c>
      <c r="K8" s="52">
        <v>1</v>
      </c>
      <c r="L8" s="52">
        <v>1</v>
      </c>
      <c r="M8" s="52">
        <v>1</v>
      </c>
      <c r="N8" s="53">
        <v>2</v>
      </c>
      <c r="O8" s="53">
        <v>1</v>
      </c>
      <c r="P8" s="53">
        <v>1</v>
      </c>
      <c r="Q8" s="53">
        <v>1</v>
      </c>
      <c r="R8" s="53">
        <v>1</v>
      </c>
      <c r="S8" s="53">
        <v>1</v>
      </c>
      <c r="T8" s="53">
        <v>1</v>
      </c>
      <c r="U8" s="53">
        <v>1</v>
      </c>
      <c r="V8" s="53">
        <v>1</v>
      </c>
      <c r="W8" s="53">
        <v>5</v>
      </c>
      <c r="X8" s="54">
        <v>5.2866666666666697</v>
      </c>
      <c r="Y8" s="53">
        <v>90.850999999999999</v>
      </c>
      <c r="Z8" s="53">
        <v>46.3</v>
      </c>
      <c r="AA8" s="57">
        <v>5.8812600000000002</v>
      </c>
      <c r="AB8" s="53">
        <v>4.82</v>
      </c>
      <c r="AC8" s="53">
        <v>5.83</v>
      </c>
      <c r="AD8" s="53">
        <v>0.95</v>
      </c>
      <c r="AE8" s="53">
        <v>3.67</v>
      </c>
      <c r="AF8" s="53">
        <v>0.93</v>
      </c>
      <c r="AG8" s="53">
        <v>2.66</v>
      </c>
      <c r="AH8" s="53">
        <v>0.43</v>
      </c>
    </row>
    <row r="9" spans="1:34" ht="15.75">
      <c r="A9" s="53">
        <v>31</v>
      </c>
      <c r="B9" s="53" t="s">
        <v>136</v>
      </c>
      <c r="C9" s="53">
        <v>2</v>
      </c>
      <c r="D9" s="53">
        <v>70</v>
      </c>
      <c r="E9" s="53">
        <v>59</v>
      </c>
      <c r="F9" s="53">
        <v>1.58</v>
      </c>
      <c r="G9" s="54">
        <v>23.6</v>
      </c>
      <c r="H9" s="52">
        <v>2</v>
      </c>
      <c r="I9" s="52">
        <v>1</v>
      </c>
      <c r="J9" s="52">
        <v>3</v>
      </c>
      <c r="K9" s="52">
        <v>1</v>
      </c>
      <c r="L9" s="52">
        <v>2</v>
      </c>
      <c r="M9" s="52">
        <v>2</v>
      </c>
      <c r="N9" s="53">
        <v>2</v>
      </c>
      <c r="O9" s="53">
        <v>1</v>
      </c>
      <c r="P9" s="53">
        <v>2</v>
      </c>
      <c r="Q9" s="53">
        <v>2</v>
      </c>
      <c r="R9" s="53">
        <v>1</v>
      </c>
      <c r="S9" s="53">
        <v>1</v>
      </c>
      <c r="T9" s="53">
        <v>2</v>
      </c>
      <c r="U9" s="53">
        <v>1</v>
      </c>
      <c r="V9" s="53">
        <v>2</v>
      </c>
      <c r="W9" s="53">
        <v>20</v>
      </c>
      <c r="X9" s="54">
        <v>6.8333333333333304</v>
      </c>
      <c r="Y9" s="53">
        <v>67.712000000000003</v>
      </c>
      <c r="Z9" s="53">
        <v>59.033000000000001</v>
      </c>
      <c r="AA9" s="57">
        <v>4.7505100000000002</v>
      </c>
      <c r="AB9" s="53">
        <v>5.26</v>
      </c>
      <c r="AC9" s="53">
        <v>6.56</v>
      </c>
      <c r="AD9" s="53">
        <v>2.89</v>
      </c>
      <c r="AE9" s="53">
        <v>6.3</v>
      </c>
      <c r="AF9" s="53">
        <v>1.25</v>
      </c>
      <c r="AG9" s="53">
        <v>3.98</v>
      </c>
      <c r="AH9" s="53">
        <v>1.31</v>
      </c>
    </row>
    <row r="10" spans="1:34" ht="15.75">
      <c r="A10" s="53">
        <v>33</v>
      </c>
      <c r="B10" s="53" t="s">
        <v>137</v>
      </c>
      <c r="C10" s="53">
        <v>2</v>
      </c>
      <c r="D10" s="53">
        <v>73</v>
      </c>
      <c r="E10" s="53">
        <v>62</v>
      </c>
      <c r="F10" s="53">
        <v>1.61</v>
      </c>
      <c r="G10" s="54">
        <v>23.846</v>
      </c>
      <c r="H10" s="52">
        <v>1</v>
      </c>
      <c r="I10" s="52">
        <v>1</v>
      </c>
      <c r="J10" s="52">
        <v>3</v>
      </c>
      <c r="K10" s="52">
        <v>1</v>
      </c>
      <c r="L10" s="52">
        <v>2</v>
      </c>
      <c r="M10" s="52">
        <v>2</v>
      </c>
      <c r="N10" s="53">
        <v>2</v>
      </c>
      <c r="O10" s="53">
        <v>1</v>
      </c>
      <c r="P10" s="53">
        <v>2</v>
      </c>
      <c r="Q10" s="53">
        <v>1</v>
      </c>
      <c r="R10" s="53">
        <v>1</v>
      </c>
      <c r="S10" s="53">
        <v>1</v>
      </c>
      <c r="T10" s="53">
        <v>1</v>
      </c>
      <c r="U10" s="53">
        <v>1</v>
      </c>
      <c r="V10" s="53">
        <v>2</v>
      </c>
      <c r="W10" s="53">
        <v>3</v>
      </c>
      <c r="X10" s="54">
        <v>4.1900000000000004</v>
      </c>
      <c r="Y10" s="53">
        <v>43.988999999999997</v>
      </c>
      <c r="Z10" s="53">
        <v>41.389000000000003</v>
      </c>
      <c r="AA10" s="57">
        <v>6.0841000000000003</v>
      </c>
      <c r="AB10" s="53">
        <v>3.82</v>
      </c>
      <c r="AC10" s="53">
        <v>4.09</v>
      </c>
      <c r="AD10" s="53">
        <v>2.12</v>
      </c>
      <c r="AE10" s="53">
        <v>3.25</v>
      </c>
      <c r="AF10" s="53">
        <v>0.98</v>
      </c>
      <c r="AG10" s="53">
        <v>1.78</v>
      </c>
      <c r="AH10" s="53">
        <v>0.42</v>
      </c>
    </row>
    <row r="11" spans="1:34" ht="15.75">
      <c r="A11" s="53">
        <v>36</v>
      </c>
      <c r="B11" s="53" t="s">
        <v>138</v>
      </c>
      <c r="C11" s="53">
        <v>1</v>
      </c>
      <c r="D11" s="53">
        <v>58</v>
      </c>
      <c r="E11" s="53">
        <v>73</v>
      </c>
      <c r="F11" s="53">
        <v>1.77</v>
      </c>
      <c r="G11" s="54">
        <v>23.323</v>
      </c>
      <c r="H11" s="52">
        <v>1</v>
      </c>
      <c r="I11" s="52">
        <v>1</v>
      </c>
      <c r="J11" s="52">
        <v>3</v>
      </c>
      <c r="K11" s="52">
        <v>2</v>
      </c>
      <c r="L11" s="52">
        <v>2</v>
      </c>
      <c r="M11" s="52">
        <v>2</v>
      </c>
      <c r="N11" s="53">
        <v>2</v>
      </c>
      <c r="O11" s="53">
        <v>1</v>
      </c>
      <c r="P11" s="53">
        <v>2</v>
      </c>
      <c r="Q11" s="53">
        <v>1</v>
      </c>
      <c r="R11" s="53">
        <v>2</v>
      </c>
      <c r="S11" s="53">
        <v>1</v>
      </c>
      <c r="T11" s="53">
        <v>1</v>
      </c>
      <c r="U11" s="53">
        <v>1</v>
      </c>
      <c r="V11" s="53">
        <v>2</v>
      </c>
      <c r="W11" s="53">
        <v>5</v>
      </c>
      <c r="X11" s="54">
        <v>3.8866666666666698</v>
      </c>
      <c r="Y11" s="53">
        <v>99.495999999999995</v>
      </c>
      <c r="Z11" s="53">
        <v>32.667000000000002</v>
      </c>
      <c r="AA11" s="57">
        <v>5.7321999999999997</v>
      </c>
      <c r="AB11" s="53">
        <v>4.62</v>
      </c>
      <c r="AC11" s="53">
        <v>5.75</v>
      </c>
      <c r="AD11" s="53">
        <v>1.35</v>
      </c>
      <c r="AE11" s="53">
        <v>3.68</v>
      </c>
      <c r="AF11" s="53">
        <v>1.0900000000000001</v>
      </c>
      <c r="AG11" s="53">
        <v>2.13</v>
      </c>
      <c r="AH11" s="53">
        <v>0.61</v>
      </c>
    </row>
    <row r="12" spans="1:34" ht="15.75">
      <c r="A12" s="53">
        <v>37</v>
      </c>
      <c r="B12" s="53" t="s">
        <v>139</v>
      </c>
      <c r="C12" s="53">
        <v>2</v>
      </c>
      <c r="D12" s="53">
        <v>68</v>
      </c>
      <c r="E12" s="53">
        <v>51</v>
      </c>
      <c r="F12" s="53">
        <v>1.57</v>
      </c>
      <c r="G12" s="54">
        <v>20.731000000000002</v>
      </c>
      <c r="H12" s="52">
        <v>2</v>
      </c>
      <c r="I12" s="52">
        <v>2</v>
      </c>
      <c r="J12" s="52">
        <v>3</v>
      </c>
      <c r="K12" s="52">
        <v>1</v>
      </c>
      <c r="L12" s="52">
        <v>1</v>
      </c>
      <c r="M12" s="52">
        <v>2</v>
      </c>
      <c r="N12" s="53">
        <v>2</v>
      </c>
      <c r="O12" s="53">
        <v>1</v>
      </c>
      <c r="P12" s="53">
        <v>1</v>
      </c>
      <c r="Q12" s="53">
        <v>1</v>
      </c>
      <c r="R12" s="53">
        <v>1</v>
      </c>
      <c r="S12" s="53">
        <v>2</v>
      </c>
      <c r="T12" s="53">
        <v>1</v>
      </c>
      <c r="U12" s="53">
        <v>1</v>
      </c>
      <c r="V12" s="53">
        <v>2</v>
      </c>
      <c r="W12" s="53">
        <v>48</v>
      </c>
      <c r="X12" s="54">
        <v>4.5966666666666702</v>
      </c>
      <c r="Y12" s="53">
        <v>98.986000000000004</v>
      </c>
      <c r="Z12" s="53">
        <v>64.802000000000007</v>
      </c>
      <c r="AA12" s="57">
        <v>3.0639750000000001</v>
      </c>
      <c r="AB12" s="53">
        <v>5.89</v>
      </c>
      <c r="AC12" s="53">
        <v>6.51</v>
      </c>
      <c r="AD12" s="53">
        <v>1.35</v>
      </c>
      <c r="AE12" s="53">
        <v>3.26</v>
      </c>
      <c r="AF12" s="53">
        <v>1.41</v>
      </c>
      <c r="AG12" s="53">
        <v>2.12</v>
      </c>
      <c r="AH12" s="53">
        <v>0.84</v>
      </c>
    </row>
    <row r="13" spans="1:34" ht="15.75">
      <c r="A13" s="53">
        <v>40</v>
      </c>
      <c r="B13" s="53" t="s">
        <v>140</v>
      </c>
      <c r="C13" s="53">
        <v>1</v>
      </c>
      <c r="D13" s="53">
        <v>83</v>
      </c>
      <c r="E13" s="53">
        <v>72</v>
      </c>
      <c r="F13" s="53">
        <v>1.74</v>
      </c>
      <c r="G13" s="54">
        <v>23.762</v>
      </c>
      <c r="H13" s="52">
        <v>1</v>
      </c>
      <c r="I13" s="52">
        <v>1</v>
      </c>
      <c r="J13" s="52">
        <v>3</v>
      </c>
      <c r="K13" s="52">
        <v>2</v>
      </c>
      <c r="L13" s="52">
        <v>2</v>
      </c>
      <c r="M13" s="52">
        <v>2</v>
      </c>
      <c r="N13" s="53">
        <v>2</v>
      </c>
      <c r="O13" s="53">
        <v>1</v>
      </c>
      <c r="P13" s="53">
        <v>2</v>
      </c>
      <c r="Q13" s="53">
        <v>1</v>
      </c>
      <c r="R13" s="53">
        <v>2</v>
      </c>
      <c r="S13" s="53">
        <v>1</v>
      </c>
      <c r="T13" s="53">
        <v>1</v>
      </c>
      <c r="U13" s="53">
        <v>1</v>
      </c>
      <c r="V13" s="53">
        <v>2</v>
      </c>
      <c r="W13" s="53">
        <v>15</v>
      </c>
      <c r="X13" s="54">
        <v>4.2133333333333303</v>
      </c>
      <c r="Y13" s="53">
        <v>57.771999999999998</v>
      </c>
      <c r="Z13" s="53">
        <v>53.877000000000002</v>
      </c>
      <c r="AA13" s="57">
        <v>4.3535399999999997</v>
      </c>
      <c r="AB13" s="53">
        <v>3.34</v>
      </c>
      <c r="AC13" s="53">
        <v>5.0999999999999996</v>
      </c>
      <c r="AD13" s="53">
        <v>0.99</v>
      </c>
      <c r="AE13" s="53">
        <v>3.72</v>
      </c>
      <c r="AF13" s="53">
        <v>1.41</v>
      </c>
      <c r="AG13" s="53">
        <v>2.04</v>
      </c>
      <c r="AH13" s="53">
        <v>0.31</v>
      </c>
    </row>
    <row r="14" spans="1:34" ht="15.75">
      <c r="A14" s="53">
        <v>56</v>
      </c>
      <c r="B14" s="53" t="s">
        <v>141</v>
      </c>
      <c r="C14" s="53">
        <v>1</v>
      </c>
      <c r="D14" s="53">
        <v>79</v>
      </c>
      <c r="E14" s="53">
        <v>68</v>
      </c>
      <c r="F14" s="53">
        <v>1.74</v>
      </c>
      <c r="G14" s="54">
        <v>22.442</v>
      </c>
      <c r="H14" s="52">
        <v>2</v>
      </c>
      <c r="I14" s="52">
        <v>2</v>
      </c>
      <c r="J14" s="52">
        <v>3</v>
      </c>
      <c r="K14" s="52">
        <v>1</v>
      </c>
      <c r="L14" s="52">
        <v>2</v>
      </c>
      <c r="M14" s="52">
        <v>2</v>
      </c>
      <c r="N14" s="53">
        <v>2</v>
      </c>
      <c r="O14" s="53">
        <v>1</v>
      </c>
      <c r="P14" s="53">
        <v>2</v>
      </c>
      <c r="Q14" s="53">
        <v>2</v>
      </c>
      <c r="R14" s="53">
        <v>1</v>
      </c>
      <c r="S14" s="53">
        <v>1</v>
      </c>
      <c r="T14" s="53">
        <v>2</v>
      </c>
      <c r="U14" s="53">
        <v>1</v>
      </c>
      <c r="V14" s="53">
        <v>2</v>
      </c>
      <c r="W14" s="53">
        <v>40</v>
      </c>
      <c r="X14" s="54">
        <v>5.39</v>
      </c>
      <c r="Y14" s="53">
        <v>64.721999999999994</v>
      </c>
      <c r="Z14" s="53">
        <v>61.244</v>
      </c>
      <c r="AA14" s="57">
        <v>3.7934450000000002</v>
      </c>
      <c r="AB14" s="53">
        <v>5.38</v>
      </c>
      <c r="AC14" s="53">
        <v>4.54</v>
      </c>
      <c r="AD14" s="53">
        <v>1.3</v>
      </c>
      <c r="AE14" s="53">
        <v>3.89</v>
      </c>
      <c r="AF14" s="53">
        <v>0.78</v>
      </c>
      <c r="AG14" s="53">
        <v>2.84</v>
      </c>
      <c r="AH14" s="53">
        <v>0.53</v>
      </c>
    </row>
    <row r="15" spans="1:34" ht="15.75">
      <c r="A15" s="53">
        <v>59</v>
      </c>
      <c r="B15" s="53" t="s">
        <v>142</v>
      </c>
      <c r="C15" s="53">
        <v>2</v>
      </c>
      <c r="D15" s="53">
        <v>51</v>
      </c>
      <c r="E15" s="53">
        <v>65</v>
      </c>
      <c r="F15" s="53">
        <v>1.57</v>
      </c>
      <c r="G15" s="54">
        <v>26.422999999999998</v>
      </c>
      <c r="H15" s="52">
        <v>1</v>
      </c>
      <c r="I15" s="52">
        <v>1</v>
      </c>
      <c r="J15" s="52">
        <v>3</v>
      </c>
      <c r="K15" s="52">
        <v>1</v>
      </c>
      <c r="L15" s="52">
        <v>2</v>
      </c>
      <c r="M15" s="52">
        <v>2</v>
      </c>
      <c r="N15" s="53">
        <v>2</v>
      </c>
      <c r="O15" s="53">
        <v>1</v>
      </c>
      <c r="P15" s="53">
        <v>2</v>
      </c>
      <c r="Q15" s="53">
        <v>1</v>
      </c>
      <c r="R15" s="53">
        <v>2</v>
      </c>
      <c r="S15" s="53">
        <v>1</v>
      </c>
      <c r="T15" s="53">
        <v>1</v>
      </c>
      <c r="U15" s="53">
        <v>2</v>
      </c>
      <c r="V15" s="53">
        <v>2</v>
      </c>
      <c r="W15" s="53">
        <v>3</v>
      </c>
      <c r="X15" s="54">
        <v>5.4233333333333302</v>
      </c>
      <c r="Y15" s="53">
        <v>97.456999999999994</v>
      </c>
      <c r="Z15" s="53">
        <v>37.689</v>
      </c>
      <c r="AA15" s="57">
        <v>4.4786450000000002</v>
      </c>
      <c r="AB15" s="53">
        <v>3.63</v>
      </c>
      <c r="AC15" s="53">
        <v>5.22</v>
      </c>
      <c r="AD15" s="53">
        <v>2.0699999999999998</v>
      </c>
      <c r="AE15" s="53">
        <v>5.68</v>
      </c>
      <c r="AF15" s="53">
        <v>0.69</v>
      </c>
      <c r="AG15" s="53">
        <v>3.83</v>
      </c>
      <c r="AH15" s="53">
        <v>0.94</v>
      </c>
    </row>
    <row r="16" spans="1:34" ht="15.75">
      <c r="A16" s="53">
        <v>63</v>
      </c>
      <c r="B16" s="53" t="s">
        <v>143</v>
      </c>
      <c r="C16" s="53">
        <v>2</v>
      </c>
      <c r="D16" s="53">
        <v>52</v>
      </c>
      <c r="E16" s="53">
        <v>63</v>
      </c>
      <c r="F16" s="53">
        <v>1.63</v>
      </c>
      <c r="G16" s="54">
        <v>23.684000000000001</v>
      </c>
      <c r="H16" s="52">
        <v>1</v>
      </c>
      <c r="I16" s="52">
        <v>1</v>
      </c>
      <c r="J16" s="52">
        <v>3</v>
      </c>
      <c r="K16" s="52">
        <v>2</v>
      </c>
      <c r="L16" s="52">
        <v>2</v>
      </c>
      <c r="M16" s="52">
        <v>1</v>
      </c>
      <c r="N16" s="53">
        <v>2</v>
      </c>
      <c r="O16" s="53">
        <v>1</v>
      </c>
      <c r="P16" s="53">
        <v>1</v>
      </c>
      <c r="Q16" s="53">
        <v>1</v>
      </c>
      <c r="R16" s="53">
        <v>2</v>
      </c>
      <c r="S16" s="53">
        <v>2</v>
      </c>
      <c r="T16" s="53">
        <v>1</v>
      </c>
      <c r="U16" s="53">
        <v>2</v>
      </c>
      <c r="V16" s="53">
        <v>2</v>
      </c>
      <c r="W16" s="53">
        <v>6</v>
      </c>
      <c r="X16" s="54">
        <v>3.6866666666666701</v>
      </c>
      <c r="Y16" s="53">
        <v>45.457999999999998</v>
      </c>
      <c r="Z16" s="53">
        <v>41.814</v>
      </c>
      <c r="AA16" s="57">
        <v>5.8386399999999998</v>
      </c>
      <c r="AB16" s="53">
        <v>2.4500000000000002</v>
      </c>
      <c r="AC16" s="53">
        <v>5.91</v>
      </c>
      <c r="AD16" s="53">
        <v>1.99</v>
      </c>
      <c r="AE16" s="53">
        <v>3.47</v>
      </c>
      <c r="AF16" s="53">
        <v>0.77</v>
      </c>
      <c r="AG16" s="53">
        <v>2.0499999999999998</v>
      </c>
      <c r="AH16" s="53">
        <v>0.9</v>
      </c>
    </row>
    <row r="17" spans="1:34" ht="15.75">
      <c r="A17" s="53">
        <v>64</v>
      </c>
      <c r="B17" s="53" t="s">
        <v>144</v>
      </c>
      <c r="C17" s="53">
        <v>2</v>
      </c>
      <c r="D17" s="53">
        <v>62</v>
      </c>
      <c r="E17" s="53">
        <v>63</v>
      </c>
      <c r="F17" s="53">
        <v>1.59</v>
      </c>
      <c r="G17" s="54">
        <v>24.901</v>
      </c>
      <c r="H17" s="52">
        <v>1</v>
      </c>
      <c r="I17" s="52">
        <v>1</v>
      </c>
      <c r="J17" s="52">
        <v>3</v>
      </c>
      <c r="K17" s="52">
        <v>1</v>
      </c>
      <c r="L17" s="52">
        <v>2</v>
      </c>
      <c r="M17" s="52">
        <v>2</v>
      </c>
      <c r="N17" s="53">
        <v>2</v>
      </c>
      <c r="O17" s="53">
        <v>1</v>
      </c>
      <c r="P17" s="53">
        <v>2</v>
      </c>
      <c r="Q17" s="53">
        <v>2</v>
      </c>
      <c r="R17" s="53">
        <v>1</v>
      </c>
      <c r="S17" s="53">
        <v>1</v>
      </c>
      <c r="T17" s="53">
        <v>1</v>
      </c>
      <c r="U17" s="53">
        <v>1</v>
      </c>
      <c r="V17" s="53">
        <v>2</v>
      </c>
      <c r="W17" s="53">
        <v>4</v>
      </c>
      <c r="X17" s="54">
        <v>5.31</v>
      </c>
      <c r="Y17" s="53">
        <v>94.912999999999997</v>
      </c>
      <c r="Z17" s="53">
        <v>48.344000000000001</v>
      </c>
      <c r="AA17" s="57">
        <v>6.9776600000000002</v>
      </c>
      <c r="AB17" s="53">
        <v>3.2</v>
      </c>
      <c r="AC17" s="53">
        <v>7.21</v>
      </c>
      <c r="AD17" s="53">
        <v>1.23</v>
      </c>
      <c r="AE17" s="53">
        <v>3.12</v>
      </c>
      <c r="AF17" s="53">
        <v>0.98</v>
      </c>
      <c r="AG17" s="53">
        <v>1.91</v>
      </c>
      <c r="AH17" s="53">
        <v>0.76</v>
      </c>
    </row>
    <row r="18" spans="1:34" ht="15.75">
      <c r="A18" s="53">
        <v>65</v>
      </c>
      <c r="B18" s="53" t="s">
        <v>145</v>
      </c>
      <c r="C18" s="53">
        <v>1</v>
      </c>
      <c r="D18" s="53">
        <v>50</v>
      </c>
      <c r="E18" s="53">
        <v>85</v>
      </c>
      <c r="F18" s="53">
        <v>1.8</v>
      </c>
      <c r="G18" s="54">
        <v>26.234999999999999</v>
      </c>
      <c r="H18" s="52">
        <v>2</v>
      </c>
      <c r="I18" s="52">
        <v>1</v>
      </c>
      <c r="J18" s="52">
        <v>3</v>
      </c>
      <c r="K18" s="52">
        <v>2</v>
      </c>
      <c r="L18" s="52">
        <v>2</v>
      </c>
      <c r="M18" s="52">
        <v>2</v>
      </c>
      <c r="N18" s="53">
        <v>2</v>
      </c>
      <c r="O18" s="53">
        <v>1</v>
      </c>
      <c r="P18" s="53">
        <v>2</v>
      </c>
      <c r="Q18" s="53">
        <v>1</v>
      </c>
      <c r="R18" s="53">
        <v>2</v>
      </c>
      <c r="S18" s="53">
        <v>2</v>
      </c>
      <c r="T18" s="53">
        <v>2</v>
      </c>
      <c r="U18" s="53">
        <v>2</v>
      </c>
      <c r="V18" s="53">
        <v>2</v>
      </c>
      <c r="W18" s="53">
        <v>2</v>
      </c>
      <c r="X18" s="54">
        <v>9.08</v>
      </c>
      <c r="Y18" s="53">
        <v>71.209000000000003</v>
      </c>
      <c r="Z18" s="53">
        <v>34.542999999999999</v>
      </c>
      <c r="AA18" s="57">
        <v>4.4264900000000003</v>
      </c>
      <c r="AB18" s="53">
        <v>5.26</v>
      </c>
      <c r="AC18" s="53">
        <v>5.0599999999999996</v>
      </c>
      <c r="AD18" s="53">
        <v>1.68</v>
      </c>
      <c r="AE18" s="53">
        <v>4.1399999999999997</v>
      </c>
      <c r="AF18" s="53">
        <v>0.9</v>
      </c>
      <c r="AG18" s="53">
        <v>2.7</v>
      </c>
      <c r="AH18" s="53">
        <v>0.76</v>
      </c>
    </row>
    <row r="19" spans="1:34" ht="15.75">
      <c r="A19" s="53">
        <v>68</v>
      </c>
      <c r="B19" s="53" t="s">
        <v>146</v>
      </c>
      <c r="C19" s="53">
        <v>2</v>
      </c>
      <c r="D19" s="53">
        <v>51</v>
      </c>
      <c r="E19" s="53">
        <v>59</v>
      </c>
      <c r="F19" s="53">
        <v>1.64</v>
      </c>
      <c r="G19" s="54">
        <v>21.933</v>
      </c>
      <c r="H19" s="52">
        <v>2</v>
      </c>
      <c r="I19" s="52">
        <v>2</v>
      </c>
      <c r="J19" s="52">
        <v>3</v>
      </c>
      <c r="K19" s="52">
        <v>1</v>
      </c>
      <c r="L19" s="52">
        <v>2</v>
      </c>
      <c r="M19" s="52">
        <v>1</v>
      </c>
      <c r="N19" s="53">
        <v>2</v>
      </c>
      <c r="O19" s="53">
        <v>1</v>
      </c>
      <c r="P19" s="53">
        <v>2</v>
      </c>
      <c r="Q19" s="53">
        <v>1</v>
      </c>
      <c r="R19" s="53">
        <v>1</v>
      </c>
      <c r="S19" s="53">
        <v>2</v>
      </c>
      <c r="T19" s="53">
        <v>1</v>
      </c>
      <c r="U19" s="53">
        <v>1</v>
      </c>
      <c r="V19" s="53">
        <v>2</v>
      </c>
      <c r="W19" s="53">
        <v>4</v>
      </c>
      <c r="X19" s="54">
        <v>4.39333333333333</v>
      </c>
      <c r="Y19" s="53">
        <v>92.373000000000005</v>
      </c>
      <c r="Z19" s="53">
        <v>33.603999999999999</v>
      </c>
      <c r="AA19" s="57">
        <v>6.5239649999999996</v>
      </c>
      <c r="AB19" s="53">
        <v>2.3199999999999998</v>
      </c>
      <c r="AC19" s="53">
        <v>4.8</v>
      </c>
      <c r="AD19" s="53">
        <v>2.67</v>
      </c>
      <c r="AE19" s="53">
        <v>5.93</v>
      </c>
      <c r="AF19" s="53">
        <v>0.99</v>
      </c>
      <c r="AG19" s="53">
        <v>3.53</v>
      </c>
      <c r="AH19" s="53">
        <v>1.21</v>
      </c>
    </row>
    <row r="20" spans="1:34" ht="15.75">
      <c r="A20" s="53">
        <v>78</v>
      </c>
      <c r="B20" s="53" t="s">
        <v>110</v>
      </c>
      <c r="C20" s="53">
        <v>1</v>
      </c>
      <c r="D20" s="53">
        <v>58</v>
      </c>
      <c r="E20" s="53">
        <v>71.5</v>
      </c>
      <c r="F20" s="53">
        <v>1.73</v>
      </c>
      <c r="G20" s="54">
        <v>23.832999999999998</v>
      </c>
      <c r="H20" s="52">
        <v>2</v>
      </c>
      <c r="I20" s="52">
        <v>2</v>
      </c>
      <c r="J20" s="52">
        <v>3</v>
      </c>
      <c r="K20" s="52">
        <v>1</v>
      </c>
      <c r="L20" s="52">
        <v>2</v>
      </c>
      <c r="M20" s="52">
        <v>2</v>
      </c>
      <c r="N20" s="53">
        <v>2</v>
      </c>
      <c r="O20" s="53">
        <v>1</v>
      </c>
      <c r="P20" s="53">
        <v>2</v>
      </c>
      <c r="Q20" s="53">
        <v>1</v>
      </c>
      <c r="R20" s="53">
        <v>2</v>
      </c>
      <c r="S20" s="53">
        <v>1</v>
      </c>
      <c r="T20" s="53">
        <v>2</v>
      </c>
      <c r="U20" s="53">
        <v>1</v>
      </c>
      <c r="V20" s="53">
        <v>2</v>
      </c>
      <c r="W20" s="53">
        <v>18</v>
      </c>
      <c r="X20" s="54">
        <v>3.8833333333333302</v>
      </c>
      <c r="Y20" s="53">
        <v>65.718000000000004</v>
      </c>
      <c r="Z20" s="53">
        <v>58.262</v>
      </c>
      <c r="AA20" s="57">
        <v>4.9498850000000001</v>
      </c>
      <c r="AB20" s="53">
        <v>3.45</v>
      </c>
      <c r="AC20" s="53">
        <v>5.63</v>
      </c>
      <c r="AD20" s="53">
        <v>4.3</v>
      </c>
      <c r="AE20" s="53">
        <v>4.78</v>
      </c>
      <c r="AF20" s="53">
        <v>1.04</v>
      </c>
      <c r="AG20" s="53">
        <v>1.91</v>
      </c>
      <c r="AH20" s="53">
        <v>1.95</v>
      </c>
    </row>
    <row r="21" spans="1:34" ht="15.75">
      <c r="A21" s="53">
        <v>92</v>
      </c>
      <c r="B21" s="53" t="s">
        <v>148</v>
      </c>
      <c r="C21" s="53">
        <v>1</v>
      </c>
      <c r="D21" s="53">
        <v>64</v>
      </c>
      <c r="E21" s="53">
        <v>75.5</v>
      </c>
      <c r="F21" s="53">
        <v>1.71</v>
      </c>
      <c r="G21" s="54">
        <v>25.856000000000002</v>
      </c>
      <c r="H21" s="52">
        <v>2</v>
      </c>
      <c r="I21" s="52">
        <v>2</v>
      </c>
      <c r="J21" s="52">
        <v>3</v>
      </c>
      <c r="K21" s="52">
        <v>1</v>
      </c>
      <c r="L21" s="52">
        <v>2</v>
      </c>
      <c r="M21" s="52">
        <v>2</v>
      </c>
      <c r="N21" s="53">
        <v>2</v>
      </c>
      <c r="O21" s="53">
        <v>1</v>
      </c>
      <c r="P21" s="53">
        <v>2</v>
      </c>
      <c r="Q21" s="53">
        <v>1</v>
      </c>
      <c r="R21" s="53">
        <v>2</v>
      </c>
      <c r="S21" s="53">
        <v>2</v>
      </c>
      <c r="T21" s="53">
        <v>1</v>
      </c>
      <c r="U21" s="53">
        <v>2</v>
      </c>
      <c r="V21" s="53">
        <v>2</v>
      </c>
      <c r="W21" s="53">
        <v>18</v>
      </c>
      <c r="X21" s="54">
        <v>5.52</v>
      </c>
      <c r="Y21" s="53">
        <v>85.789000000000001</v>
      </c>
      <c r="Z21" s="53">
        <v>42.664999999999999</v>
      </c>
      <c r="AA21" s="57">
        <v>4.1871</v>
      </c>
      <c r="AB21" s="53">
        <v>4.8899999999999997</v>
      </c>
      <c r="AC21" s="53">
        <v>5.31</v>
      </c>
      <c r="AD21" s="53">
        <v>3.49</v>
      </c>
      <c r="AE21" s="53">
        <v>2.97</v>
      </c>
      <c r="AF21" s="53">
        <v>0.88</v>
      </c>
      <c r="AG21" s="53">
        <v>1.05</v>
      </c>
      <c r="AH21" s="53">
        <v>1.59</v>
      </c>
    </row>
    <row r="22" spans="1:34" ht="15.75">
      <c r="A22" s="53">
        <v>95</v>
      </c>
      <c r="B22" s="53" t="s">
        <v>149</v>
      </c>
      <c r="C22" s="53">
        <v>2</v>
      </c>
      <c r="D22" s="53">
        <v>62</v>
      </c>
      <c r="E22" s="53">
        <v>56</v>
      </c>
      <c r="F22" s="53">
        <v>1.6</v>
      </c>
      <c r="G22" s="54">
        <v>21.875</v>
      </c>
      <c r="H22" s="52">
        <v>2</v>
      </c>
      <c r="I22" s="52">
        <v>1</v>
      </c>
      <c r="J22" s="52">
        <v>3</v>
      </c>
      <c r="K22" s="52">
        <v>1</v>
      </c>
      <c r="L22" s="52">
        <v>2</v>
      </c>
      <c r="M22" s="52">
        <v>2</v>
      </c>
      <c r="N22" s="53">
        <v>2</v>
      </c>
      <c r="O22" s="53">
        <v>1</v>
      </c>
      <c r="P22" s="53">
        <v>2</v>
      </c>
      <c r="Q22" s="53">
        <v>1</v>
      </c>
      <c r="R22" s="53">
        <v>2</v>
      </c>
      <c r="S22" s="53">
        <v>1</v>
      </c>
      <c r="T22" s="53">
        <v>1</v>
      </c>
      <c r="U22" s="53">
        <v>1</v>
      </c>
      <c r="V22" s="53">
        <v>2</v>
      </c>
      <c r="W22" s="53">
        <v>5</v>
      </c>
      <c r="X22" s="54">
        <v>5.6366666666666703</v>
      </c>
      <c r="Y22" s="53">
        <v>92.373000000000005</v>
      </c>
      <c r="Z22" s="53">
        <v>27.196999999999999</v>
      </c>
      <c r="AA22" s="57">
        <v>5.9132449999999999</v>
      </c>
      <c r="AB22" s="53">
        <v>2.72</v>
      </c>
      <c r="AC22" s="53">
        <v>4.82</v>
      </c>
      <c r="AD22" s="53">
        <v>1.86</v>
      </c>
      <c r="AE22" s="53">
        <v>2.86</v>
      </c>
      <c r="AF22" s="53">
        <v>0.99</v>
      </c>
      <c r="AG22" s="53">
        <v>1.73</v>
      </c>
      <c r="AH22" s="53">
        <v>0.53</v>
      </c>
    </row>
    <row r="23" spans="1:34" ht="15.75">
      <c r="A23" s="53">
        <v>99</v>
      </c>
      <c r="B23" s="53" t="s">
        <v>150</v>
      </c>
      <c r="C23" s="53">
        <v>1</v>
      </c>
      <c r="D23" s="53">
        <v>70</v>
      </c>
      <c r="E23" s="53">
        <v>75</v>
      </c>
      <c r="F23" s="53">
        <v>1.78</v>
      </c>
      <c r="G23" s="54">
        <v>23.734000000000002</v>
      </c>
      <c r="H23" s="52">
        <v>1</v>
      </c>
      <c r="I23" s="52">
        <v>2</v>
      </c>
      <c r="J23" s="52">
        <v>3</v>
      </c>
      <c r="K23" s="52">
        <v>2</v>
      </c>
      <c r="L23" s="52">
        <v>2</v>
      </c>
      <c r="M23" s="52">
        <v>2</v>
      </c>
      <c r="N23" s="53">
        <v>2</v>
      </c>
      <c r="O23" s="53">
        <v>2</v>
      </c>
      <c r="P23" s="53">
        <v>2</v>
      </c>
      <c r="Q23" s="53">
        <v>2</v>
      </c>
      <c r="R23" s="53">
        <v>2</v>
      </c>
      <c r="S23" s="53">
        <v>2</v>
      </c>
      <c r="T23" s="53">
        <v>2</v>
      </c>
      <c r="U23" s="53">
        <v>2</v>
      </c>
      <c r="V23" s="53">
        <v>2</v>
      </c>
      <c r="W23" s="53">
        <v>48</v>
      </c>
      <c r="X23" s="54">
        <v>6.13</v>
      </c>
      <c r="Y23" s="53">
        <v>92.373000000000005</v>
      </c>
      <c r="Z23" s="53">
        <v>58.813000000000002</v>
      </c>
      <c r="AA23" s="57">
        <v>3.2072050000000001</v>
      </c>
      <c r="AB23" s="53">
        <v>5.36</v>
      </c>
      <c r="AC23" s="53">
        <v>6.44</v>
      </c>
      <c r="AD23" s="53">
        <v>1.97</v>
      </c>
      <c r="AE23" s="53">
        <v>3.25</v>
      </c>
      <c r="AF23" s="53">
        <v>1.04</v>
      </c>
      <c r="AG23" s="53">
        <v>2.0499999999999998</v>
      </c>
      <c r="AH23" s="53">
        <v>0.31</v>
      </c>
    </row>
    <row r="24" spans="1:34" ht="15.75">
      <c r="A24" s="53">
        <v>100</v>
      </c>
      <c r="B24" s="53" t="s">
        <v>151</v>
      </c>
      <c r="C24" s="53">
        <v>1</v>
      </c>
      <c r="D24" s="53">
        <v>71</v>
      </c>
      <c r="E24" s="53">
        <v>79</v>
      </c>
      <c r="F24" s="53">
        <v>1.76</v>
      </c>
      <c r="G24" s="54">
        <v>25.565999999999999</v>
      </c>
      <c r="H24" s="52">
        <v>2</v>
      </c>
      <c r="I24" s="52">
        <v>1</v>
      </c>
      <c r="J24" s="52">
        <v>3</v>
      </c>
      <c r="K24" s="52">
        <v>2</v>
      </c>
      <c r="L24" s="52">
        <v>2</v>
      </c>
      <c r="M24" s="52">
        <v>2</v>
      </c>
      <c r="N24" s="53">
        <v>2</v>
      </c>
      <c r="O24" s="53">
        <v>1</v>
      </c>
      <c r="P24" s="53">
        <v>2</v>
      </c>
      <c r="Q24" s="53">
        <v>2</v>
      </c>
      <c r="R24" s="53">
        <v>2</v>
      </c>
      <c r="S24" s="53">
        <v>2</v>
      </c>
      <c r="T24" s="53">
        <v>2</v>
      </c>
      <c r="U24" s="53">
        <v>2</v>
      </c>
      <c r="V24" s="53">
        <v>2</v>
      </c>
      <c r="W24" s="53">
        <v>15</v>
      </c>
      <c r="X24" s="54">
        <v>2.92</v>
      </c>
      <c r="Y24" s="53">
        <v>59.753999999999998</v>
      </c>
      <c r="Z24" s="53">
        <v>48.776000000000003</v>
      </c>
      <c r="AA24" s="57">
        <v>4.5726250000000004</v>
      </c>
      <c r="AB24" s="53">
        <v>3.45</v>
      </c>
      <c r="AC24" s="53">
        <v>4.87</v>
      </c>
      <c r="AD24" s="53">
        <v>2.16</v>
      </c>
      <c r="AE24" s="53">
        <v>4.1500000000000004</v>
      </c>
      <c r="AF24" s="53">
        <v>1.28</v>
      </c>
      <c r="AG24" s="53">
        <v>3.86</v>
      </c>
      <c r="AH24" s="53">
        <v>1.21</v>
      </c>
    </row>
    <row r="25" spans="1:34" ht="15.75">
      <c r="A25" s="53">
        <v>105</v>
      </c>
      <c r="B25" s="53" t="s">
        <v>152</v>
      </c>
      <c r="C25" s="53">
        <v>2</v>
      </c>
      <c r="D25" s="53">
        <v>78</v>
      </c>
      <c r="E25" s="53">
        <v>56</v>
      </c>
      <c r="F25" s="53">
        <v>1.58</v>
      </c>
      <c r="G25" s="54">
        <v>22.4</v>
      </c>
      <c r="H25" s="52">
        <v>1</v>
      </c>
      <c r="I25" s="52">
        <v>2</v>
      </c>
      <c r="J25" s="52">
        <v>3</v>
      </c>
      <c r="K25" s="52">
        <v>2</v>
      </c>
      <c r="L25" s="52">
        <v>1</v>
      </c>
      <c r="M25" s="52">
        <v>2</v>
      </c>
      <c r="N25" s="53">
        <v>2</v>
      </c>
      <c r="O25" s="53">
        <v>1</v>
      </c>
      <c r="P25" s="53">
        <v>2</v>
      </c>
      <c r="Q25" s="53">
        <v>1</v>
      </c>
      <c r="R25" s="53">
        <v>2</v>
      </c>
      <c r="S25" s="53">
        <v>1</v>
      </c>
      <c r="T25" s="53">
        <v>1</v>
      </c>
      <c r="U25" s="53">
        <v>1</v>
      </c>
      <c r="V25" s="53">
        <v>2</v>
      </c>
      <c r="W25" s="53">
        <v>14</v>
      </c>
      <c r="X25" s="54">
        <v>5.2433333333333296</v>
      </c>
      <c r="Y25" s="53">
        <v>73.712000000000003</v>
      </c>
      <c r="Z25" s="53">
        <v>53.441000000000003</v>
      </c>
      <c r="AA25" s="57">
        <v>4.5935300000000003</v>
      </c>
      <c r="AB25" s="53">
        <v>3.45</v>
      </c>
      <c r="AC25" s="53">
        <v>4.82</v>
      </c>
      <c r="AD25" s="53">
        <v>1.78</v>
      </c>
      <c r="AE25" s="53">
        <v>2.93</v>
      </c>
      <c r="AF25" s="53">
        <v>1.25</v>
      </c>
      <c r="AG25" s="53">
        <v>2.0099999999999998</v>
      </c>
      <c r="AH25" s="53">
        <v>0.76</v>
      </c>
    </row>
    <row r="26" spans="1:34" ht="15.75">
      <c r="A26" s="53">
        <v>106</v>
      </c>
      <c r="B26" s="53" t="s">
        <v>153</v>
      </c>
      <c r="C26" s="53">
        <v>1</v>
      </c>
      <c r="D26" s="53">
        <v>49</v>
      </c>
      <c r="E26" s="53">
        <v>75.5</v>
      </c>
      <c r="F26" s="53">
        <v>1.74</v>
      </c>
      <c r="G26" s="54">
        <v>24.917000000000002</v>
      </c>
      <c r="H26" s="52">
        <v>2</v>
      </c>
      <c r="I26" s="52">
        <v>2</v>
      </c>
      <c r="J26" s="52">
        <v>3</v>
      </c>
      <c r="K26" s="52">
        <v>1</v>
      </c>
      <c r="L26" s="52">
        <v>2</v>
      </c>
      <c r="M26" s="52">
        <v>2</v>
      </c>
      <c r="N26" s="53">
        <v>2</v>
      </c>
      <c r="O26" s="53">
        <v>2</v>
      </c>
      <c r="P26" s="53">
        <v>2</v>
      </c>
      <c r="Q26" s="53">
        <v>2</v>
      </c>
      <c r="R26" s="53">
        <v>2</v>
      </c>
      <c r="S26" s="53">
        <v>2</v>
      </c>
      <c r="T26" s="53">
        <v>2</v>
      </c>
      <c r="U26" s="53">
        <v>2</v>
      </c>
      <c r="V26" s="53">
        <v>2</v>
      </c>
      <c r="W26" s="53">
        <v>16</v>
      </c>
      <c r="X26" s="54">
        <v>4.6733333333333302</v>
      </c>
      <c r="Y26" s="53">
        <v>61.738999999999997</v>
      </c>
      <c r="Z26" s="53">
        <v>46.3</v>
      </c>
      <c r="AA26" s="57">
        <v>4.8658599999999996</v>
      </c>
      <c r="AB26" s="53">
        <v>3.99</v>
      </c>
      <c r="AC26" s="53">
        <v>5.08</v>
      </c>
      <c r="AD26" s="53">
        <v>0.95</v>
      </c>
      <c r="AE26" s="53">
        <v>2.83</v>
      </c>
      <c r="AF26" s="53">
        <v>0.98</v>
      </c>
      <c r="AG26" s="53">
        <v>1.91</v>
      </c>
      <c r="AH26" s="53">
        <v>1.03</v>
      </c>
    </row>
    <row r="27" spans="1:34" ht="15.75">
      <c r="A27" s="53">
        <v>109</v>
      </c>
      <c r="B27" s="53" t="s">
        <v>154</v>
      </c>
      <c r="C27" s="53">
        <v>1</v>
      </c>
      <c r="D27" s="53">
        <v>64</v>
      </c>
      <c r="E27" s="53">
        <v>77</v>
      </c>
      <c r="F27" s="53">
        <v>1.78</v>
      </c>
      <c r="G27" s="54">
        <v>24.367000000000001</v>
      </c>
      <c r="H27" s="52">
        <v>1</v>
      </c>
      <c r="I27" s="52">
        <v>1</v>
      </c>
      <c r="J27" s="52">
        <v>3</v>
      </c>
      <c r="K27" s="52">
        <v>2</v>
      </c>
      <c r="L27" s="52">
        <v>2</v>
      </c>
      <c r="M27" s="52">
        <v>2</v>
      </c>
      <c r="N27" s="53">
        <v>2</v>
      </c>
      <c r="O27" s="53">
        <v>1</v>
      </c>
      <c r="P27" s="53">
        <v>2</v>
      </c>
      <c r="Q27" s="53">
        <v>2</v>
      </c>
      <c r="R27" s="53">
        <v>2</v>
      </c>
      <c r="S27" s="53">
        <v>1</v>
      </c>
      <c r="T27" s="53">
        <v>1</v>
      </c>
      <c r="U27" s="53">
        <v>2</v>
      </c>
      <c r="V27" s="53">
        <v>2</v>
      </c>
      <c r="W27" s="53">
        <v>20</v>
      </c>
      <c r="X27" s="54">
        <v>7.8333333333333304</v>
      </c>
      <c r="Y27" s="53">
        <v>77.224000000000004</v>
      </c>
      <c r="Z27" s="53">
        <v>63.465000000000003</v>
      </c>
      <c r="AA27" s="57">
        <v>4.98142</v>
      </c>
      <c r="AB27" s="53">
        <v>5.68</v>
      </c>
      <c r="AC27" s="53">
        <v>4.8600000000000003</v>
      </c>
      <c r="AD27" s="53">
        <v>1.45</v>
      </c>
      <c r="AE27" s="53">
        <v>2.97</v>
      </c>
      <c r="AF27" s="53">
        <v>1.03</v>
      </c>
      <c r="AG27" s="53">
        <v>1.91</v>
      </c>
      <c r="AH27" s="53">
        <v>0.9</v>
      </c>
    </row>
    <row r="28" spans="1:34" ht="15.75">
      <c r="A28" s="53">
        <v>111</v>
      </c>
      <c r="B28" s="53" t="s">
        <v>155</v>
      </c>
      <c r="C28" s="53">
        <v>2</v>
      </c>
      <c r="D28" s="53">
        <v>53</v>
      </c>
      <c r="E28" s="53">
        <v>52</v>
      </c>
      <c r="F28" s="53">
        <v>1.55</v>
      </c>
      <c r="G28" s="54">
        <v>21.667000000000002</v>
      </c>
      <c r="H28" s="52">
        <v>2</v>
      </c>
      <c r="I28" s="52">
        <v>2</v>
      </c>
      <c r="J28" s="52">
        <v>3</v>
      </c>
      <c r="K28" s="52">
        <v>2</v>
      </c>
      <c r="L28" s="52">
        <v>2</v>
      </c>
      <c r="M28" s="52">
        <v>2</v>
      </c>
      <c r="N28" s="53">
        <v>2</v>
      </c>
      <c r="O28" s="53">
        <v>2</v>
      </c>
      <c r="P28" s="53">
        <v>2</v>
      </c>
      <c r="Q28" s="53">
        <v>2</v>
      </c>
      <c r="R28" s="53">
        <v>2</v>
      </c>
      <c r="S28" s="53">
        <v>2</v>
      </c>
      <c r="T28" s="53">
        <v>2</v>
      </c>
      <c r="U28" s="53">
        <v>1</v>
      </c>
      <c r="V28" s="53">
        <v>2</v>
      </c>
      <c r="W28" s="53">
        <v>38</v>
      </c>
      <c r="X28" s="54">
        <v>5.79</v>
      </c>
      <c r="Y28" s="53">
        <v>68.709999999999994</v>
      </c>
      <c r="Z28" s="53">
        <v>65.135999999999996</v>
      </c>
      <c r="AA28" s="57">
        <v>3.84511</v>
      </c>
      <c r="AB28" s="53">
        <v>5.13</v>
      </c>
      <c r="AC28" s="53">
        <v>5.28</v>
      </c>
      <c r="AD28" s="53">
        <v>2.0699999999999998</v>
      </c>
      <c r="AE28" s="53">
        <v>3.47</v>
      </c>
      <c r="AF28" s="53">
        <v>1.29</v>
      </c>
      <c r="AG28" s="53">
        <v>2.13</v>
      </c>
      <c r="AH28" s="53">
        <v>0.61</v>
      </c>
    </row>
    <row r="29" spans="1:34" ht="15.75">
      <c r="A29" s="53">
        <v>112</v>
      </c>
      <c r="B29" s="53" t="s">
        <v>156</v>
      </c>
      <c r="C29" s="53">
        <v>2</v>
      </c>
      <c r="D29" s="53">
        <v>63</v>
      </c>
      <c r="E29" s="53">
        <v>61.5</v>
      </c>
      <c r="F29" s="53">
        <v>1.59</v>
      </c>
      <c r="G29" s="54">
        <v>24.308</v>
      </c>
      <c r="H29" s="52">
        <v>1</v>
      </c>
      <c r="I29" s="52">
        <v>1</v>
      </c>
      <c r="J29" s="52">
        <v>3</v>
      </c>
      <c r="K29" s="52">
        <v>2</v>
      </c>
      <c r="L29" s="52">
        <v>2</v>
      </c>
      <c r="M29" s="52">
        <v>1</v>
      </c>
      <c r="N29" s="53">
        <v>2</v>
      </c>
      <c r="O29" s="53">
        <v>1</v>
      </c>
      <c r="P29" s="53">
        <v>2</v>
      </c>
      <c r="Q29" s="53">
        <v>2</v>
      </c>
      <c r="R29" s="53">
        <v>2</v>
      </c>
      <c r="S29" s="53">
        <v>2</v>
      </c>
      <c r="T29" s="53">
        <v>2</v>
      </c>
      <c r="U29" s="53">
        <v>2</v>
      </c>
      <c r="V29" s="53">
        <v>2</v>
      </c>
      <c r="W29" s="53">
        <v>2</v>
      </c>
      <c r="X29" s="54">
        <v>7.9033333333333298</v>
      </c>
      <c r="Y29" s="53">
        <v>105.627</v>
      </c>
      <c r="Z29" s="53">
        <v>34.960999999999999</v>
      </c>
      <c r="AA29" s="57">
        <v>5.5622600000000002</v>
      </c>
      <c r="AB29" s="53">
        <v>2.38</v>
      </c>
      <c r="AC29" s="53">
        <v>5.87</v>
      </c>
      <c r="AD29" s="53">
        <v>2.54</v>
      </c>
      <c r="AE29" s="53">
        <v>4.16</v>
      </c>
      <c r="AF29" s="53">
        <v>1.28</v>
      </c>
      <c r="AG29" s="53">
        <v>3.68</v>
      </c>
      <c r="AH29" s="53">
        <v>1.1499999999999999</v>
      </c>
    </row>
    <row r="30" spans="1:34" ht="15.75">
      <c r="A30" s="53">
        <v>113</v>
      </c>
      <c r="B30" s="53" t="s">
        <v>157</v>
      </c>
      <c r="C30" s="53">
        <v>1</v>
      </c>
      <c r="D30" s="53">
        <v>72</v>
      </c>
      <c r="E30" s="53">
        <v>80</v>
      </c>
      <c r="F30" s="53">
        <v>1.78</v>
      </c>
      <c r="G30" s="54">
        <v>25.315999999999999</v>
      </c>
      <c r="H30" s="52">
        <v>2</v>
      </c>
      <c r="I30" s="52">
        <v>1</v>
      </c>
      <c r="J30" s="52">
        <v>3</v>
      </c>
      <c r="K30" s="52">
        <v>2</v>
      </c>
      <c r="L30" s="52">
        <v>2</v>
      </c>
      <c r="M30" s="52">
        <v>2</v>
      </c>
      <c r="N30" s="53">
        <v>2</v>
      </c>
      <c r="O30" s="53">
        <v>1</v>
      </c>
      <c r="P30" s="53">
        <v>2</v>
      </c>
      <c r="Q30" s="53">
        <v>1</v>
      </c>
      <c r="R30" s="53">
        <v>2</v>
      </c>
      <c r="S30" s="53">
        <v>2</v>
      </c>
      <c r="T30" s="53">
        <v>2</v>
      </c>
      <c r="U30" s="53">
        <v>1</v>
      </c>
      <c r="V30" s="53">
        <v>2</v>
      </c>
      <c r="W30" s="53">
        <v>5</v>
      </c>
      <c r="X30" s="54">
        <v>7.5133333333333301</v>
      </c>
      <c r="Y30" s="53">
        <v>43.011000000000003</v>
      </c>
      <c r="Z30" s="53">
        <v>43.944000000000003</v>
      </c>
      <c r="AA30" s="57">
        <v>6.0199800000000003</v>
      </c>
      <c r="AB30" s="53">
        <v>2.78</v>
      </c>
      <c r="AC30" s="53">
        <v>3.92</v>
      </c>
      <c r="AD30" s="53">
        <v>1.3</v>
      </c>
      <c r="AE30" s="53">
        <v>4.29</v>
      </c>
      <c r="AF30" s="53">
        <v>1.03</v>
      </c>
      <c r="AG30" s="53">
        <v>2.63</v>
      </c>
      <c r="AH30" s="53">
        <v>0.59</v>
      </c>
    </row>
    <row r="31" spans="1:34" ht="15.75">
      <c r="A31" s="53">
        <v>117</v>
      </c>
      <c r="B31" s="53" t="s">
        <v>158</v>
      </c>
      <c r="C31" s="53">
        <v>1</v>
      </c>
      <c r="D31" s="53">
        <v>67</v>
      </c>
      <c r="E31" s="53">
        <v>79</v>
      </c>
      <c r="F31" s="53">
        <v>1.72</v>
      </c>
      <c r="G31" s="54">
        <v>26.689</v>
      </c>
      <c r="H31" s="52">
        <v>1</v>
      </c>
      <c r="I31" s="52">
        <v>1</v>
      </c>
      <c r="J31" s="52">
        <v>3</v>
      </c>
      <c r="K31" s="52">
        <v>1</v>
      </c>
      <c r="L31" s="52">
        <v>2</v>
      </c>
      <c r="M31" s="52">
        <v>2</v>
      </c>
      <c r="N31" s="53">
        <v>2</v>
      </c>
      <c r="O31" s="53">
        <v>1</v>
      </c>
      <c r="P31" s="53">
        <v>2</v>
      </c>
      <c r="Q31" s="53">
        <v>1</v>
      </c>
      <c r="R31" s="53">
        <v>1</v>
      </c>
      <c r="S31" s="53">
        <v>2</v>
      </c>
      <c r="T31" s="53">
        <v>1</v>
      </c>
      <c r="U31" s="53">
        <v>1</v>
      </c>
      <c r="V31" s="53">
        <v>2</v>
      </c>
      <c r="W31" s="53">
        <v>42</v>
      </c>
      <c r="X31" s="54">
        <v>7.43333333333333</v>
      </c>
      <c r="Y31" s="53">
        <v>126.238</v>
      </c>
      <c r="Z31" s="53">
        <v>69.058999999999997</v>
      </c>
      <c r="AA31" s="57">
        <v>3.6283799999999999</v>
      </c>
      <c r="AB31" s="53">
        <v>5.79</v>
      </c>
      <c r="AC31" s="53">
        <v>4.87</v>
      </c>
      <c r="AD31" s="53">
        <v>3.21</v>
      </c>
      <c r="AE31" s="53">
        <v>4.1500000000000004</v>
      </c>
      <c r="AF31" s="53">
        <v>1.25</v>
      </c>
      <c r="AG31" s="53">
        <v>2.78</v>
      </c>
      <c r="AH31" s="53">
        <v>0.43</v>
      </c>
    </row>
    <row r="32" spans="1:34" ht="15.75">
      <c r="A32" s="53">
        <v>121</v>
      </c>
      <c r="B32" s="53" t="s">
        <v>159</v>
      </c>
      <c r="C32" s="53">
        <v>1</v>
      </c>
      <c r="D32" s="53">
        <v>61</v>
      </c>
      <c r="E32" s="53">
        <v>67.5</v>
      </c>
      <c r="F32" s="53">
        <v>1.76</v>
      </c>
      <c r="G32" s="54">
        <v>21.844999999999999</v>
      </c>
      <c r="H32" s="52">
        <v>2</v>
      </c>
      <c r="I32" s="52">
        <v>2</v>
      </c>
      <c r="J32" s="52">
        <v>3</v>
      </c>
      <c r="K32" s="52">
        <v>2</v>
      </c>
      <c r="L32" s="52">
        <v>1</v>
      </c>
      <c r="M32" s="52">
        <v>2</v>
      </c>
      <c r="N32" s="53">
        <v>2</v>
      </c>
      <c r="O32" s="53">
        <v>1</v>
      </c>
      <c r="P32" s="53">
        <v>2</v>
      </c>
      <c r="Q32" s="53">
        <v>2</v>
      </c>
      <c r="R32" s="53">
        <v>1</v>
      </c>
      <c r="S32" s="53">
        <v>1</v>
      </c>
      <c r="T32" s="53">
        <v>2</v>
      </c>
      <c r="U32" s="53">
        <v>1</v>
      </c>
      <c r="V32" s="53">
        <v>1</v>
      </c>
      <c r="W32" s="53">
        <v>2</v>
      </c>
      <c r="X32" s="54">
        <v>4.6266666666666696</v>
      </c>
      <c r="Y32" s="53">
        <v>66.215999999999994</v>
      </c>
      <c r="Z32" s="53">
        <v>24.745999999999999</v>
      </c>
      <c r="AA32" s="57">
        <v>5.7641150000000003</v>
      </c>
      <c r="AB32" s="53">
        <v>2.89</v>
      </c>
      <c r="AC32" s="53">
        <v>5.01</v>
      </c>
      <c r="AD32" s="53">
        <v>0.78</v>
      </c>
      <c r="AE32" s="53">
        <v>4.16</v>
      </c>
      <c r="AF32" s="53">
        <v>1.28</v>
      </c>
      <c r="AG32" s="53">
        <v>2.48</v>
      </c>
      <c r="AH32" s="53">
        <v>0.35</v>
      </c>
    </row>
    <row r="33" spans="1:34" ht="15.75">
      <c r="A33" s="53">
        <v>122</v>
      </c>
      <c r="B33" s="53" t="s">
        <v>73</v>
      </c>
      <c r="C33" s="53">
        <v>2</v>
      </c>
      <c r="D33" s="53">
        <v>59</v>
      </c>
      <c r="E33" s="53">
        <v>67</v>
      </c>
      <c r="F33" s="53">
        <v>1.64</v>
      </c>
      <c r="G33" s="54">
        <v>24.907</v>
      </c>
      <c r="H33" s="52">
        <v>2</v>
      </c>
      <c r="I33" s="52">
        <v>2</v>
      </c>
      <c r="J33" s="52">
        <v>3</v>
      </c>
      <c r="K33" s="52">
        <v>2</v>
      </c>
      <c r="L33" s="52">
        <v>2</v>
      </c>
      <c r="M33" s="52">
        <v>2</v>
      </c>
      <c r="N33" s="53">
        <v>2</v>
      </c>
      <c r="O33" s="53">
        <v>2</v>
      </c>
      <c r="P33" s="53">
        <v>2</v>
      </c>
      <c r="Q33" s="53">
        <v>2</v>
      </c>
      <c r="R33" s="53">
        <v>2</v>
      </c>
      <c r="S33" s="53">
        <v>2</v>
      </c>
      <c r="T33" s="53">
        <v>2</v>
      </c>
      <c r="U33" s="53">
        <v>2</v>
      </c>
      <c r="V33" s="53">
        <v>2</v>
      </c>
      <c r="W33" s="53">
        <v>28</v>
      </c>
      <c r="X33" s="54">
        <v>3.2233333333333301</v>
      </c>
      <c r="Y33" s="53">
        <v>73.712000000000003</v>
      </c>
      <c r="Z33" s="53">
        <v>59.363999999999997</v>
      </c>
      <c r="AA33" s="57">
        <v>4.0210699999999999</v>
      </c>
      <c r="AB33" s="53">
        <v>3.59</v>
      </c>
      <c r="AC33" s="53">
        <v>6.44</v>
      </c>
      <c r="AD33" s="53">
        <v>0.87</v>
      </c>
      <c r="AE33" s="53">
        <v>2.83</v>
      </c>
      <c r="AF33" s="53">
        <v>0.77</v>
      </c>
      <c r="AG33" s="53">
        <v>2.04</v>
      </c>
      <c r="AH33" s="53">
        <v>0.94</v>
      </c>
    </row>
    <row r="34" spans="1:34" ht="15.75">
      <c r="A34" s="53">
        <v>123</v>
      </c>
      <c r="B34" s="53" t="s">
        <v>160</v>
      </c>
      <c r="C34" s="53">
        <v>1</v>
      </c>
      <c r="D34" s="53">
        <v>55</v>
      </c>
      <c r="E34" s="53">
        <v>72</v>
      </c>
      <c r="F34" s="53">
        <v>1.76</v>
      </c>
      <c r="G34" s="54">
        <v>23.300999999999998</v>
      </c>
      <c r="H34" s="52">
        <v>1</v>
      </c>
      <c r="I34" s="52">
        <v>1</v>
      </c>
      <c r="J34" s="52">
        <v>3</v>
      </c>
      <c r="K34" s="52">
        <v>1</v>
      </c>
      <c r="L34" s="52">
        <v>2</v>
      </c>
      <c r="M34" s="52">
        <v>2</v>
      </c>
      <c r="N34" s="53">
        <v>2</v>
      </c>
      <c r="O34" s="53">
        <v>1</v>
      </c>
      <c r="P34" s="53">
        <v>2</v>
      </c>
      <c r="Q34" s="53">
        <v>1</v>
      </c>
      <c r="R34" s="53">
        <v>2</v>
      </c>
      <c r="S34" s="53">
        <v>1</v>
      </c>
      <c r="T34" s="53">
        <v>1</v>
      </c>
      <c r="U34" s="53">
        <v>2</v>
      </c>
      <c r="V34" s="53">
        <v>2</v>
      </c>
      <c r="W34" s="53">
        <v>8</v>
      </c>
      <c r="X34" s="54">
        <v>6.56</v>
      </c>
      <c r="Y34" s="53">
        <v>55.3</v>
      </c>
      <c r="Z34" s="53">
        <v>53.768000000000001</v>
      </c>
      <c r="AA34" s="57">
        <v>5.4350949999999996</v>
      </c>
      <c r="AB34" s="53">
        <v>3.19</v>
      </c>
      <c r="AC34" s="53">
        <v>4.5599999999999996</v>
      </c>
      <c r="AD34" s="53">
        <v>1.86</v>
      </c>
      <c r="AE34" s="53">
        <v>3.47</v>
      </c>
      <c r="AF34" s="53">
        <v>1.21</v>
      </c>
      <c r="AG34" s="53">
        <v>2.84</v>
      </c>
      <c r="AH34" s="53">
        <v>0.64</v>
      </c>
    </row>
    <row r="35" spans="1:34" ht="15.75">
      <c r="A35" s="53">
        <v>126</v>
      </c>
      <c r="B35" s="53" t="s">
        <v>161</v>
      </c>
      <c r="C35" s="53">
        <v>1</v>
      </c>
      <c r="D35" s="53">
        <v>75</v>
      </c>
      <c r="E35" s="53">
        <v>69</v>
      </c>
      <c r="F35" s="53">
        <v>1.7</v>
      </c>
      <c r="G35" s="54">
        <v>23.875</v>
      </c>
      <c r="H35" s="52">
        <v>1</v>
      </c>
      <c r="I35" s="52">
        <v>1</v>
      </c>
      <c r="J35" s="52">
        <v>3</v>
      </c>
      <c r="K35" s="52">
        <v>2</v>
      </c>
      <c r="L35" s="52">
        <v>2</v>
      </c>
      <c r="M35" s="52">
        <v>1</v>
      </c>
      <c r="N35" s="53">
        <v>2</v>
      </c>
      <c r="O35" s="53">
        <v>1</v>
      </c>
      <c r="P35" s="53">
        <v>2</v>
      </c>
      <c r="Q35" s="53">
        <v>2</v>
      </c>
      <c r="R35" s="53">
        <v>2</v>
      </c>
      <c r="S35" s="53">
        <v>1</v>
      </c>
      <c r="T35" s="53">
        <v>1</v>
      </c>
      <c r="U35" s="53">
        <v>2</v>
      </c>
      <c r="V35" s="53">
        <v>2</v>
      </c>
      <c r="W35" s="53">
        <v>15</v>
      </c>
      <c r="X35" s="54">
        <v>2.56</v>
      </c>
      <c r="Y35" s="53">
        <v>59.753999999999998</v>
      </c>
      <c r="Z35" s="53">
        <v>43.517000000000003</v>
      </c>
      <c r="AA35" s="57">
        <v>4.6248950000000004</v>
      </c>
      <c r="AB35" s="53">
        <v>3.85</v>
      </c>
      <c r="AC35" s="53">
        <v>5.85</v>
      </c>
      <c r="AD35" s="53">
        <v>1.64</v>
      </c>
      <c r="AE35" s="53">
        <v>3.24</v>
      </c>
      <c r="AF35" s="53">
        <v>1.35</v>
      </c>
      <c r="AG35" s="53">
        <v>1.95</v>
      </c>
      <c r="AH35" s="53">
        <v>0.54</v>
      </c>
    </row>
    <row r="36" spans="1:34" ht="15.75">
      <c r="A36" s="53">
        <v>129</v>
      </c>
      <c r="B36" s="53" t="s">
        <v>162</v>
      </c>
      <c r="C36" s="53">
        <v>1</v>
      </c>
      <c r="D36" s="53">
        <v>60</v>
      </c>
      <c r="E36" s="53">
        <v>73</v>
      </c>
      <c r="F36" s="53">
        <v>1.74</v>
      </c>
      <c r="G36" s="54">
        <v>24.091999999999999</v>
      </c>
      <c r="H36" s="52">
        <v>1</v>
      </c>
      <c r="I36" s="52">
        <v>2</v>
      </c>
      <c r="J36" s="52">
        <v>3</v>
      </c>
      <c r="K36" s="52">
        <v>2</v>
      </c>
      <c r="L36" s="52">
        <v>2</v>
      </c>
      <c r="M36" s="52">
        <v>2</v>
      </c>
      <c r="N36" s="53">
        <v>2</v>
      </c>
      <c r="O36" s="53">
        <v>2</v>
      </c>
      <c r="P36" s="53">
        <v>2</v>
      </c>
      <c r="Q36" s="53">
        <v>2</v>
      </c>
      <c r="R36" s="53">
        <v>2</v>
      </c>
      <c r="S36" s="53">
        <v>2</v>
      </c>
      <c r="T36" s="53">
        <v>2</v>
      </c>
      <c r="U36" s="53">
        <v>2</v>
      </c>
      <c r="V36" s="53">
        <v>2</v>
      </c>
      <c r="W36" s="53">
        <v>24</v>
      </c>
      <c r="X36" s="54">
        <v>4.31666666666667</v>
      </c>
      <c r="Y36" s="53">
        <v>59.753999999999998</v>
      </c>
      <c r="Z36" s="53">
        <v>58.591999999999999</v>
      </c>
      <c r="AA36" s="57">
        <v>4.74003</v>
      </c>
      <c r="AB36" s="53">
        <v>3.45</v>
      </c>
      <c r="AC36" s="53">
        <v>4.82</v>
      </c>
      <c r="AD36" s="53">
        <v>1.32</v>
      </c>
      <c r="AE36" s="53">
        <v>2.95</v>
      </c>
      <c r="AF36" s="53">
        <v>0.97</v>
      </c>
      <c r="AG36" s="53">
        <v>1.96</v>
      </c>
      <c r="AH36" s="53">
        <v>0.71</v>
      </c>
    </row>
    <row r="37" spans="1:34" ht="15.75">
      <c r="A37" s="53">
        <v>131</v>
      </c>
      <c r="B37" s="53" t="s">
        <v>163</v>
      </c>
      <c r="C37" s="53">
        <v>2</v>
      </c>
      <c r="D37" s="53">
        <v>59</v>
      </c>
      <c r="E37" s="53">
        <v>64</v>
      </c>
      <c r="F37" s="53">
        <v>1.65</v>
      </c>
      <c r="G37" s="54">
        <v>23.529</v>
      </c>
      <c r="H37" s="52">
        <v>2</v>
      </c>
      <c r="I37" s="52">
        <v>2</v>
      </c>
      <c r="J37" s="52">
        <v>3</v>
      </c>
      <c r="K37" s="52">
        <v>2</v>
      </c>
      <c r="L37" s="52">
        <v>1</v>
      </c>
      <c r="M37" s="52">
        <v>2</v>
      </c>
      <c r="N37" s="53">
        <v>2</v>
      </c>
      <c r="O37" s="53">
        <v>1</v>
      </c>
      <c r="P37" s="53">
        <v>2</v>
      </c>
      <c r="Q37" s="53">
        <v>2</v>
      </c>
      <c r="R37" s="53">
        <v>2</v>
      </c>
      <c r="S37" s="53">
        <v>1</v>
      </c>
      <c r="T37" s="53">
        <v>1</v>
      </c>
      <c r="U37" s="53">
        <v>1</v>
      </c>
      <c r="V37" s="53">
        <v>1</v>
      </c>
      <c r="W37" s="53">
        <v>44</v>
      </c>
      <c r="X37" s="54">
        <v>6.54</v>
      </c>
      <c r="Y37" s="53">
        <v>78.228999999999999</v>
      </c>
      <c r="Z37" s="53">
        <v>59.805999999999997</v>
      </c>
      <c r="AA37" s="57">
        <v>3.2789350000000002</v>
      </c>
      <c r="AB37" s="53">
        <v>4.8899999999999997</v>
      </c>
      <c r="AC37" s="53">
        <v>5.32</v>
      </c>
      <c r="AD37" s="53">
        <v>2.62</v>
      </c>
      <c r="AE37" s="53">
        <v>3.47</v>
      </c>
      <c r="AF37" s="53">
        <v>1.21</v>
      </c>
      <c r="AG37" s="53">
        <v>2.98</v>
      </c>
      <c r="AH37" s="53">
        <v>0.53</v>
      </c>
    </row>
    <row r="38" spans="1:34" ht="15.75">
      <c r="A38" s="53">
        <v>137</v>
      </c>
      <c r="B38" s="53" t="s">
        <v>164</v>
      </c>
      <c r="C38" s="53">
        <v>1</v>
      </c>
      <c r="D38" s="53">
        <v>66</v>
      </c>
      <c r="E38" s="53">
        <v>78</v>
      </c>
      <c r="F38" s="53">
        <v>1.75</v>
      </c>
      <c r="G38" s="54">
        <v>25.49</v>
      </c>
      <c r="H38" s="52">
        <v>1</v>
      </c>
      <c r="I38" s="52">
        <v>1</v>
      </c>
      <c r="J38" s="52">
        <v>3</v>
      </c>
      <c r="K38" s="52">
        <v>2</v>
      </c>
      <c r="L38" s="52">
        <v>2</v>
      </c>
      <c r="M38" s="52">
        <v>2</v>
      </c>
      <c r="N38" s="53">
        <v>2</v>
      </c>
      <c r="O38" s="53">
        <v>1</v>
      </c>
      <c r="P38" s="53">
        <v>2</v>
      </c>
      <c r="Q38" s="53">
        <v>2</v>
      </c>
      <c r="R38" s="53">
        <v>2</v>
      </c>
      <c r="S38" s="53">
        <v>2</v>
      </c>
      <c r="T38" s="53">
        <v>2</v>
      </c>
      <c r="U38" s="53">
        <v>2</v>
      </c>
      <c r="V38" s="53">
        <v>2</v>
      </c>
      <c r="W38" s="53">
        <v>28</v>
      </c>
      <c r="X38" s="54">
        <v>5.6933333333333298</v>
      </c>
      <c r="Y38" s="53">
        <v>53.325000000000003</v>
      </c>
      <c r="Z38" s="53">
        <v>59.033000000000001</v>
      </c>
      <c r="AA38" s="57">
        <v>4.3847950000000004</v>
      </c>
      <c r="AB38" s="53">
        <v>3.58</v>
      </c>
      <c r="AC38" s="53">
        <v>4.8499999999999996</v>
      </c>
      <c r="AD38" s="53">
        <v>1.45</v>
      </c>
      <c r="AE38" s="53">
        <v>2.82</v>
      </c>
      <c r="AF38" s="53">
        <v>1.29</v>
      </c>
      <c r="AG38" s="53">
        <v>1.96</v>
      </c>
      <c r="AH38" s="53">
        <v>0.57999999999999996</v>
      </c>
    </row>
    <row r="39" spans="1:34" ht="15.75">
      <c r="A39" s="53">
        <v>140</v>
      </c>
      <c r="B39" s="53" t="s">
        <v>165</v>
      </c>
      <c r="C39" s="53">
        <v>2</v>
      </c>
      <c r="D39" s="53">
        <v>65</v>
      </c>
      <c r="E39" s="53">
        <v>54.5</v>
      </c>
      <c r="F39" s="53">
        <v>1.58</v>
      </c>
      <c r="G39" s="54">
        <v>21.802</v>
      </c>
      <c r="H39" s="52">
        <v>2</v>
      </c>
      <c r="I39" s="52">
        <v>2</v>
      </c>
      <c r="J39" s="52">
        <v>3</v>
      </c>
      <c r="K39" s="52">
        <v>1</v>
      </c>
      <c r="L39" s="52">
        <v>2</v>
      </c>
      <c r="M39" s="52">
        <v>2</v>
      </c>
      <c r="N39" s="53">
        <v>2</v>
      </c>
      <c r="O39" s="53">
        <v>1</v>
      </c>
      <c r="P39" s="53">
        <v>2</v>
      </c>
      <c r="Q39" s="53">
        <v>1</v>
      </c>
      <c r="R39" s="53">
        <v>2</v>
      </c>
      <c r="S39" s="53">
        <v>2</v>
      </c>
      <c r="T39" s="53">
        <v>2</v>
      </c>
      <c r="U39" s="53">
        <v>2</v>
      </c>
      <c r="V39" s="53">
        <v>2</v>
      </c>
      <c r="W39" s="53">
        <v>2</v>
      </c>
      <c r="X39" s="54">
        <v>4.53</v>
      </c>
      <c r="Y39" s="53">
        <v>75.215999999999994</v>
      </c>
      <c r="Z39" s="53">
        <v>24.135999999999999</v>
      </c>
      <c r="AA39" s="57">
        <v>7.1622000000000003</v>
      </c>
      <c r="AB39" s="53">
        <v>2.3199999999999998</v>
      </c>
      <c r="AC39" s="53">
        <v>4.54</v>
      </c>
      <c r="AD39" s="53">
        <v>0.99</v>
      </c>
      <c r="AE39" s="53">
        <v>3.12</v>
      </c>
      <c r="AF39" s="53">
        <v>0.86</v>
      </c>
      <c r="AG39" s="53">
        <v>2.04</v>
      </c>
      <c r="AH39" s="53">
        <v>0.61</v>
      </c>
    </row>
    <row r="40" spans="1:34" ht="15.75">
      <c r="A40" s="53">
        <v>147</v>
      </c>
      <c r="B40" s="53" t="s">
        <v>166</v>
      </c>
      <c r="C40" s="53">
        <v>1</v>
      </c>
      <c r="D40" s="53">
        <v>68</v>
      </c>
      <c r="E40" s="53">
        <v>81</v>
      </c>
      <c r="F40" s="53">
        <v>1.77</v>
      </c>
      <c r="G40" s="54">
        <v>25.879000000000001</v>
      </c>
      <c r="H40" s="52">
        <v>1</v>
      </c>
      <c r="I40" s="52">
        <v>2</v>
      </c>
      <c r="J40" s="52">
        <v>3</v>
      </c>
      <c r="K40" s="52">
        <v>2</v>
      </c>
      <c r="L40" s="52">
        <v>2</v>
      </c>
      <c r="M40" s="52">
        <v>2</v>
      </c>
      <c r="N40" s="53">
        <v>2</v>
      </c>
      <c r="O40" s="53">
        <v>2</v>
      </c>
      <c r="P40" s="53">
        <v>2</v>
      </c>
      <c r="Q40" s="53">
        <v>2</v>
      </c>
      <c r="R40" s="53">
        <v>2</v>
      </c>
      <c r="S40" s="53">
        <v>2</v>
      </c>
      <c r="T40" s="53">
        <v>2</v>
      </c>
      <c r="U40" s="53">
        <v>2</v>
      </c>
      <c r="V40" s="53">
        <v>2</v>
      </c>
      <c r="W40" s="53">
        <v>18</v>
      </c>
      <c r="X40" s="54">
        <v>3.84</v>
      </c>
      <c r="Y40" s="53">
        <v>48.402000000000001</v>
      </c>
      <c r="Z40" s="53">
        <v>54.640999999999998</v>
      </c>
      <c r="AA40" s="57">
        <v>4.2910750000000002</v>
      </c>
      <c r="AB40" s="53">
        <v>3.76</v>
      </c>
      <c r="AC40" s="53">
        <v>5.21</v>
      </c>
      <c r="AD40" s="53">
        <v>1.83</v>
      </c>
      <c r="AE40" s="53">
        <v>2.63</v>
      </c>
      <c r="AF40" s="53">
        <v>0.78</v>
      </c>
      <c r="AG40" s="53">
        <v>1.76</v>
      </c>
      <c r="AH40" s="53">
        <v>0.94</v>
      </c>
    </row>
    <row r="42" spans="1:34" ht="31.5">
      <c r="C42" s="52" t="s">
        <v>214</v>
      </c>
      <c r="D42" s="8" t="s">
        <v>215</v>
      </c>
      <c r="E42" s="8" t="s">
        <v>216</v>
      </c>
      <c r="F42" s="8" t="s">
        <v>217</v>
      </c>
      <c r="G42" s="8" t="s">
        <v>218</v>
      </c>
      <c r="H42" s="55">
        <v>0.76319444444444395</v>
      </c>
      <c r="I42" s="55">
        <v>0.80416666666666703</v>
      </c>
      <c r="K42" s="55">
        <v>0.76319444444444395</v>
      </c>
      <c r="L42" s="55">
        <v>0.27152777777777798</v>
      </c>
      <c r="M42" s="55">
        <v>0.27152777777777798</v>
      </c>
      <c r="N42" s="55">
        <v>2.5694444444444402E-2</v>
      </c>
      <c r="O42" s="56" t="s">
        <v>219</v>
      </c>
      <c r="P42" s="55">
        <v>0.18958333333333299</v>
      </c>
      <c r="Q42" s="55">
        <v>0.84513888888888899</v>
      </c>
      <c r="R42" s="55">
        <v>0.43541666666666701</v>
      </c>
      <c r="S42" s="55">
        <v>0.80416666666666703</v>
      </c>
      <c r="T42" s="55">
        <v>0.88611111111111096</v>
      </c>
      <c r="U42" s="55">
        <v>0.84513888888888899</v>
      </c>
      <c r="V42" s="55">
        <v>0.18958333333333299</v>
      </c>
      <c r="X42" s="8" t="s">
        <v>220</v>
      </c>
      <c r="Y42" s="8" t="s">
        <v>221</v>
      </c>
      <c r="Z42" s="8" t="s">
        <v>222</v>
      </c>
      <c r="AA42" s="8" t="s">
        <v>223</v>
      </c>
      <c r="AB42" s="8" t="s">
        <v>224</v>
      </c>
      <c r="AC42" s="8" t="s">
        <v>225</v>
      </c>
      <c r="AD42" s="8" t="s">
        <v>226</v>
      </c>
      <c r="AE42" s="8" t="s">
        <v>227</v>
      </c>
      <c r="AF42" s="8" t="s">
        <v>228</v>
      </c>
      <c r="AG42" s="8" t="s">
        <v>229</v>
      </c>
      <c r="AH42" s="8" t="s">
        <v>230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B1" sqref="B1:B1048576"/>
    </sheetView>
  </sheetViews>
  <sheetFormatPr defaultColWidth="9" defaultRowHeight="13.5"/>
  <cols>
    <col min="1" max="2" width="9" style="43"/>
    <col min="3" max="3" width="13.375" style="43" customWidth="1"/>
    <col min="4" max="5" width="15.125" style="43" customWidth="1"/>
    <col min="6" max="6" width="14.125" style="43" customWidth="1"/>
    <col min="7" max="7" width="14.625" style="43" customWidth="1"/>
    <col min="8" max="24" width="9" style="43"/>
    <col min="25" max="26" width="15.25" style="43" customWidth="1"/>
    <col min="27" max="27" width="13" style="43" customWidth="1"/>
    <col min="28" max="28" width="13.25" style="43" customWidth="1"/>
    <col min="29" max="29" width="12.875" style="43" customWidth="1"/>
    <col min="30" max="30" width="13.375" style="43" customWidth="1"/>
    <col min="31" max="31" width="13" style="43" customWidth="1"/>
    <col min="32" max="32" width="13.375" style="43" customWidth="1"/>
    <col min="33" max="33" width="14.5" style="43" customWidth="1"/>
    <col min="34" max="34" width="12.625" style="43" customWidth="1"/>
    <col min="35" max="16384" width="9" style="43"/>
  </cols>
  <sheetData>
    <row r="1" spans="1:34" s="42" customFormat="1">
      <c r="H1" s="47" t="s">
        <v>231</v>
      </c>
    </row>
    <row r="2" spans="1:34" s="2" customFormat="1" ht="38.25">
      <c r="A2" s="4"/>
      <c r="B2" s="4"/>
      <c r="C2" s="4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1" customFormat="1" ht="63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1" t="s">
        <v>30</v>
      </c>
      <c r="P3" s="1" t="s">
        <v>31</v>
      </c>
      <c r="Q3" s="1" t="s">
        <v>32</v>
      </c>
      <c r="R3" s="4" t="s">
        <v>33</v>
      </c>
      <c r="S3" s="4" t="s">
        <v>34</v>
      </c>
      <c r="T3" s="1" t="s">
        <v>35</v>
      </c>
      <c r="U3" s="1" t="s">
        <v>36</v>
      </c>
      <c r="V3" s="1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4.25">
      <c r="A4" s="44">
        <v>1</v>
      </c>
      <c r="B4" s="44" t="s">
        <v>92</v>
      </c>
      <c r="C4" s="44">
        <v>1</v>
      </c>
      <c r="D4" s="44">
        <v>49</v>
      </c>
      <c r="E4" s="44">
        <v>68</v>
      </c>
      <c r="F4" s="44">
        <v>1.73</v>
      </c>
      <c r="G4" s="45">
        <v>22.67</v>
      </c>
      <c r="H4" s="44">
        <v>1</v>
      </c>
      <c r="I4" s="43">
        <v>1</v>
      </c>
      <c r="J4" s="44">
        <v>2</v>
      </c>
      <c r="K4" s="44">
        <v>2</v>
      </c>
      <c r="L4" s="43">
        <v>1</v>
      </c>
      <c r="M4" s="44">
        <v>1</v>
      </c>
      <c r="N4" s="44">
        <v>2</v>
      </c>
      <c r="O4" s="44">
        <v>1</v>
      </c>
      <c r="P4" s="44">
        <v>1</v>
      </c>
      <c r="Q4" s="44">
        <v>2</v>
      </c>
      <c r="R4" s="44">
        <v>2</v>
      </c>
      <c r="S4" s="44">
        <v>1</v>
      </c>
      <c r="T4" s="44">
        <v>1</v>
      </c>
      <c r="U4" s="44">
        <v>1</v>
      </c>
      <c r="V4" s="44">
        <v>1</v>
      </c>
      <c r="W4" s="44">
        <v>8</v>
      </c>
      <c r="X4" s="45">
        <v>4.2066666666666697</v>
      </c>
      <c r="Y4" s="44">
        <v>69.209999999999994</v>
      </c>
      <c r="Z4" s="44">
        <v>52.677999999999997</v>
      </c>
      <c r="AA4" s="51">
        <v>5.1709500000000004</v>
      </c>
      <c r="AB4" s="44">
        <v>4.3499999999999996</v>
      </c>
      <c r="AC4" s="44">
        <v>8.3699999999999992</v>
      </c>
      <c r="AD4" s="44">
        <v>2.16</v>
      </c>
      <c r="AE4" s="44">
        <v>3.42</v>
      </c>
      <c r="AF4" s="44">
        <v>0.69</v>
      </c>
      <c r="AG4" s="44">
        <v>2.38</v>
      </c>
      <c r="AH4" s="44">
        <v>0.98</v>
      </c>
    </row>
    <row r="5" spans="1:34" ht="14.25">
      <c r="A5" s="44">
        <v>2</v>
      </c>
      <c r="B5" s="44" t="s">
        <v>93</v>
      </c>
      <c r="C5" s="44">
        <v>1</v>
      </c>
      <c r="D5" s="44">
        <v>65</v>
      </c>
      <c r="E5" s="44">
        <v>58</v>
      </c>
      <c r="F5" s="44">
        <v>1.61</v>
      </c>
      <c r="G5" s="45">
        <v>22.308</v>
      </c>
      <c r="H5" s="44">
        <v>2</v>
      </c>
      <c r="I5" s="43">
        <v>2</v>
      </c>
      <c r="J5" s="44">
        <v>2</v>
      </c>
      <c r="K5" s="44">
        <v>2</v>
      </c>
      <c r="L5" s="43">
        <v>2</v>
      </c>
      <c r="M5" s="44">
        <v>1</v>
      </c>
      <c r="N5" s="44">
        <v>2</v>
      </c>
      <c r="O5" s="44">
        <v>1</v>
      </c>
      <c r="P5" s="44">
        <v>1</v>
      </c>
      <c r="Q5" s="44">
        <v>1</v>
      </c>
      <c r="R5" s="44">
        <v>2</v>
      </c>
      <c r="S5" s="44">
        <v>1</v>
      </c>
      <c r="T5" s="44">
        <v>1</v>
      </c>
      <c r="U5" s="44">
        <v>2</v>
      </c>
      <c r="V5" s="44">
        <v>2</v>
      </c>
      <c r="W5" s="44">
        <v>2</v>
      </c>
      <c r="X5" s="45">
        <v>3.8433333333333302</v>
      </c>
      <c r="Y5" s="44">
        <v>85.789000000000001</v>
      </c>
      <c r="Z5" s="44">
        <v>42.344999999999999</v>
      </c>
      <c r="AA5" s="51">
        <v>3.4637150000000001</v>
      </c>
      <c r="AB5" s="44">
        <v>3.51</v>
      </c>
      <c r="AC5" s="44">
        <v>5.18</v>
      </c>
      <c r="AD5" s="44">
        <v>2.4</v>
      </c>
      <c r="AE5" s="44">
        <v>5.15</v>
      </c>
      <c r="AF5" s="44">
        <v>1.1299999999999999</v>
      </c>
      <c r="AG5" s="44">
        <v>2.16</v>
      </c>
      <c r="AH5" s="44">
        <v>1.0900000000000001</v>
      </c>
    </row>
    <row r="6" spans="1:34" ht="14.25">
      <c r="A6" s="44">
        <v>3</v>
      </c>
      <c r="B6" s="44" t="s">
        <v>94</v>
      </c>
      <c r="C6" s="44">
        <v>1</v>
      </c>
      <c r="D6" s="44">
        <v>45</v>
      </c>
      <c r="E6" s="44">
        <v>65</v>
      </c>
      <c r="F6" s="44">
        <v>1.75</v>
      </c>
      <c r="G6" s="45">
        <v>24.49</v>
      </c>
      <c r="H6" s="44">
        <v>1</v>
      </c>
      <c r="I6" s="43">
        <v>1</v>
      </c>
      <c r="J6" s="44">
        <v>2</v>
      </c>
      <c r="K6" s="44">
        <v>2</v>
      </c>
      <c r="L6" s="43">
        <v>2</v>
      </c>
      <c r="M6" s="44">
        <v>2</v>
      </c>
      <c r="N6" s="44">
        <v>2</v>
      </c>
      <c r="O6" s="44">
        <v>1</v>
      </c>
      <c r="P6" s="44">
        <v>2</v>
      </c>
      <c r="Q6" s="44">
        <v>1</v>
      </c>
      <c r="R6" s="44">
        <v>1</v>
      </c>
      <c r="S6" s="44">
        <v>2</v>
      </c>
      <c r="T6" s="44">
        <v>2</v>
      </c>
      <c r="U6" s="44">
        <v>2</v>
      </c>
      <c r="V6" s="44">
        <v>2</v>
      </c>
      <c r="W6" s="44">
        <v>4</v>
      </c>
      <c r="X6" s="45">
        <v>5.51</v>
      </c>
      <c r="Y6" s="44">
        <v>48.893000000000001</v>
      </c>
      <c r="Z6" s="44">
        <v>56.832000000000001</v>
      </c>
      <c r="AA6" s="51">
        <v>5.4350949999999996</v>
      </c>
      <c r="AB6" s="44">
        <v>3.35</v>
      </c>
      <c r="AC6" s="44">
        <v>4.99</v>
      </c>
      <c r="AD6" s="44">
        <v>0.81</v>
      </c>
      <c r="AE6" s="44">
        <v>5.04</v>
      </c>
      <c r="AF6" s="44">
        <v>0.73</v>
      </c>
      <c r="AG6" s="44">
        <v>3.26</v>
      </c>
      <c r="AH6" s="44">
        <v>0.37</v>
      </c>
    </row>
    <row r="7" spans="1:34" ht="14.25">
      <c r="A7" s="44">
        <v>4</v>
      </c>
      <c r="B7" s="44" t="s">
        <v>95</v>
      </c>
      <c r="C7" s="44">
        <v>1</v>
      </c>
      <c r="D7" s="44">
        <v>80</v>
      </c>
      <c r="E7" s="44">
        <v>72</v>
      </c>
      <c r="F7" s="44">
        <v>1.74</v>
      </c>
      <c r="G7" s="45">
        <v>23.762</v>
      </c>
      <c r="H7" s="44">
        <v>1</v>
      </c>
      <c r="I7" s="43">
        <v>1</v>
      </c>
      <c r="J7" s="44">
        <v>2</v>
      </c>
      <c r="K7" s="44">
        <v>1</v>
      </c>
      <c r="L7" s="43">
        <v>2</v>
      </c>
      <c r="M7" s="44">
        <v>2</v>
      </c>
      <c r="N7" s="44">
        <v>2</v>
      </c>
      <c r="O7" s="44">
        <v>1</v>
      </c>
      <c r="P7" s="44">
        <v>2</v>
      </c>
      <c r="Q7" s="44">
        <v>1</v>
      </c>
      <c r="R7" s="44">
        <v>1</v>
      </c>
      <c r="S7" s="44">
        <v>2</v>
      </c>
      <c r="T7" s="44">
        <v>1</v>
      </c>
      <c r="U7" s="44">
        <v>1</v>
      </c>
      <c r="V7" s="44">
        <v>2</v>
      </c>
      <c r="W7" s="44">
        <v>62</v>
      </c>
      <c r="X7" s="45">
        <v>6.61</v>
      </c>
      <c r="Y7" s="44">
        <v>37.646999999999998</v>
      </c>
      <c r="Z7" s="44">
        <v>78.938999999999993</v>
      </c>
      <c r="AA7" s="51">
        <v>3.8657900000000001</v>
      </c>
      <c r="AB7" s="44">
        <v>5.72</v>
      </c>
      <c r="AC7" s="44">
        <v>5.85</v>
      </c>
      <c r="AD7" s="44">
        <v>0.95</v>
      </c>
      <c r="AE7" s="44">
        <v>4.5999999999999996</v>
      </c>
      <c r="AF7" s="44">
        <v>0.94</v>
      </c>
      <c r="AG7" s="44">
        <v>3.34</v>
      </c>
      <c r="AH7" s="44">
        <v>0.28000000000000003</v>
      </c>
    </row>
    <row r="8" spans="1:34" ht="14.25">
      <c r="A8" s="44">
        <v>19</v>
      </c>
      <c r="B8" s="44" t="s">
        <v>96</v>
      </c>
      <c r="C8" s="44">
        <v>2</v>
      </c>
      <c r="D8" s="44">
        <v>71</v>
      </c>
      <c r="E8" s="44">
        <v>62</v>
      </c>
      <c r="F8" s="44">
        <v>1.63</v>
      </c>
      <c r="G8" s="45">
        <v>23.308</v>
      </c>
      <c r="H8" s="44">
        <v>2</v>
      </c>
      <c r="I8" s="43">
        <v>1</v>
      </c>
      <c r="J8" s="44">
        <v>2</v>
      </c>
      <c r="K8" s="44">
        <v>1</v>
      </c>
      <c r="L8" s="43">
        <v>2</v>
      </c>
      <c r="M8" s="44">
        <v>2</v>
      </c>
      <c r="N8" s="44">
        <v>2</v>
      </c>
      <c r="O8" s="44">
        <v>1</v>
      </c>
      <c r="P8" s="44">
        <v>2</v>
      </c>
      <c r="Q8" s="44">
        <v>2</v>
      </c>
      <c r="R8" s="44">
        <v>1</v>
      </c>
      <c r="S8" s="44">
        <v>1</v>
      </c>
      <c r="T8" s="44">
        <v>1</v>
      </c>
      <c r="U8" s="44">
        <v>1</v>
      </c>
      <c r="V8" s="44">
        <v>2</v>
      </c>
      <c r="W8" s="44">
        <v>32</v>
      </c>
      <c r="X8" s="45">
        <v>5.9066666666666698</v>
      </c>
      <c r="Y8" s="44">
        <v>68.709999999999994</v>
      </c>
      <c r="Z8" s="44">
        <v>59.363999999999997</v>
      </c>
      <c r="AA8" s="51">
        <v>4.1144100000000003</v>
      </c>
      <c r="AB8" s="44">
        <v>3.85</v>
      </c>
      <c r="AC8" s="44">
        <v>5.28</v>
      </c>
      <c r="AD8" s="44">
        <v>3</v>
      </c>
      <c r="AE8" s="44">
        <v>7.26</v>
      </c>
      <c r="AF8" s="44">
        <v>0.99</v>
      </c>
      <c r="AG8" s="44">
        <v>3.87</v>
      </c>
      <c r="AH8" s="44">
        <v>1.36</v>
      </c>
    </row>
    <row r="9" spans="1:34" ht="14.25">
      <c r="A9" s="44">
        <v>20</v>
      </c>
      <c r="B9" s="44" t="s">
        <v>97</v>
      </c>
      <c r="C9" s="44">
        <v>2</v>
      </c>
      <c r="D9" s="44">
        <v>73</v>
      </c>
      <c r="E9" s="44">
        <v>61.5</v>
      </c>
      <c r="F9" s="44">
        <v>1.6</v>
      </c>
      <c r="G9" s="45">
        <v>24.023</v>
      </c>
      <c r="H9" s="44">
        <v>2</v>
      </c>
      <c r="I9" s="43">
        <v>2</v>
      </c>
      <c r="J9" s="44">
        <v>2</v>
      </c>
      <c r="K9" s="44">
        <v>1</v>
      </c>
      <c r="L9" s="43">
        <v>1</v>
      </c>
      <c r="M9" s="44">
        <v>2</v>
      </c>
      <c r="N9" s="44">
        <v>2</v>
      </c>
      <c r="O9" s="44">
        <v>1</v>
      </c>
      <c r="P9" s="44">
        <v>1</v>
      </c>
      <c r="Q9" s="44">
        <v>1</v>
      </c>
      <c r="R9" s="44">
        <v>2</v>
      </c>
      <c r="S9" s="44">
        <v>1</v>
      </c>
      <c r="T9" s="44">
        <v>1</v>
      </c>
      <c r="U9" s="44">
        <v>1</v>
      </c>
      <c r="V9" s="44">
        <v>1</v>
      </c>
      <c r="W9" s="44">
        <v>44</v>
      </c>
      <c r="X9" s="45">
        <v>6.7366666666666699</v>
      </c>
      <c r="Y9" s="44">
        <v>75.718000000000004</v>
      </c>
      <c r="Z9" s="44">
        <v>49.64</v>
      </c>
      <c r="AA9" s="51">
        <v>3.4739949999999999</v>
      </c>
      <c r="AB9" s="44">
        <v>6.14</v>
      </c>
      <c r="AC9" s="44">
        <v>4.16</v>
      </c>
      <c r="AD9" s="44">
        <v>1.95</v>
      </c>
      <c r="AE9" s="44">
        <v>4.32</v>
      </c>
      <c r="AF9" s="44">
        <v>1.05</v>
      </c>
      <c r="AG9" s="44">
        <v>3.15</v>
      </c>
      <c r="AH9" s="44">
        <v>0.98</v>
      </c>
    </row>
    <row r="10" spans="1:34" ht="14.25">
      <c r="A10" s="44">
        <v>25</v>
      </c>
      <c r="B10" s="44" t="s">
        <v>98</v>
      </c>
      <c r="C10" s="44">
        <v>2</v>
      </c>
      <c r="D10" s="44">
        <v>76</v>
      </c>
      <c r="E10" s="44">
        <v>55</v>
      </c>
      <c r="F10" s="44">
        <v>1.59</v>
      </c>
      <c r="G10" s="45">
        <v>21.739000000000001</v>
      </c>
      <c r="H10" s="44">
        <v>2</v>
      </c>
      <c r="I10" s="43">
        <v>2</v>
      </c>
      <c r="J10" s="44">
        <v>2</v>
      </c>
      <c r="K10" s="44">
        <v>1</v>
      </c>
      <c r="L10" s="43">
        <v>2</v>
      </c>
      <c r="M10" s="44">
        <v>2</v>
      </c>
      <c r="N10" s="44">
        <v>2</v>
      </c>
      <c r="O10" s="44">
        <v>1</v>
      </c>
      <c r="P10" s="44">
        <v>2</v>
      </c>
      <c r="Q10" s="44">
        <v>1</v>
      </c>
      <c r="R10" s="44">
        <v>2</v>
      </c>
      <c r="S10" s="44">
        <v>1</v>
      </c>
      <c r="T10" s="44">
        <v>2</v>
      </c>
      <c r="U10" s="44">
        <v>1</v>
      </c>
      <c r="V10" s="44">
        <v>2</v>
      </c>
      <c r="W10" s="44">
        <v>42</v>
      </c>
      <c r="X10" s="45">
        <v>7.2166666666666703</v>
      </c>
      <c r="Y10" s="44">
        <v>91.864999999999995</v>
      </c>
      <c r="Z10" s="44">
        <v>63.798000000000002</v>
      </c>
      <c r="AA10" s="51">
        <v>3.834775</v>
      </c>
      <c r="AB10" s="44">
        <v>5.34</v>
      </c>
      <c r="AC10" s="44">
        <v>7.81</v>
      </c>
      <c r="AD10" s="44">
        <v>1.2</v>
      </c>
      <c r="AE10" s="44">
        <v>4.29</v>
      </c>
      <c r="AF10" s="44">
        <v>0.69</v>
      </c>
      <c r="AG10" s="44">
        <v>2.88</v>
      </c>
      <c r="AH10" s="44">
        <v>0.55000000000000004</v>
      </c>
    </row>
    <row r="11" spans="1:34" ht="14.25">
      <c r="A11" s="44">
        <v>28</v>
      </c>
      <c r="B11" s="44" t="s">
        <v>99</v>
      </c>
      <c r="C11" s="44">
        <v>2</v>
      </c>
      <c r="D11" s="44">
        <v>77</v>
      </c>
      <c r="E11" s="44">
        <v>57</v>
      </c>
      <c r="F11" s="44">
        <v>1.58</v>
      </c>
      <c r="G11" s="45">
        <v>22.8</v>
      </c>
      <c r="H11" s="44">
        <v>1</v>
      </c>
      <c r="I11" s="43">
        <v>2</v>
      </c>
      <c r="J11" s="44">
        <v>2</v>
      </c>
      <c r="K11" s="44">
        <v>1</v>
      </c>
      <c r="L11" s="43">
        <v>2</v>
      </c>
      <c r="M11" s="44">
        <v>2</v>
      </c>
      <c r="N11" s="44">
        <v>2</v>
      </c>
      <c r="O11" s="44">
        <v>1</v>
      </c>
      <c r="P11" s="44">
        <v>2</v>
      </c>
      <c r="Q11" s="44">
        <v>1</v>
      </c>
      <c r="R11" s="44">
        <v>1</v>
      </c>
      <c r="S11" s="44">
        <v>2</v>
      </c>
      <c r="T11" s="44">
        <v>1</v>
      </c>
      <c r="U11" s="44">
        <v>1</v>
      </c>
      <c r="V11" s="44">
        <v>2</v>
      </c>
      <c r="W11" s="44">
        <v>38</v>
      </c>
      <c r="X11" s="45">
        <v>6.55</v>
      </c>
      <c r="Y11" s="44">
        <v>49.384999999999998</v>
      </c>
      <c r="Z11" s="44">
        <v>53.55</v>
      </c>
      <c r="AA11" s="51">
        <v>3.9589150000000002</v>
      </c>
      <c r="AB11" s="44">
        <v>5.71</v>
      </c>
      <c r="AC11" s="44">
        <v>3.45</v>
      </c>
      <c r="AD11" s="44">
        <v>1.04</v>
      </c>
      <c r="AE11" s="44">
        <v>5.9</v>
      </c>
      <c r="AF11" s="44">
        <v>1.25</v>
      </c>
      <c r="AG11" s="44">
        <v>3.85</v>
      </c>
      <c r="AH11" s="44">
        <v>0.47</v>
      </c>
    </row>
    <row r="12" spans="1:34" ht="14.25">
      <c r="A12" s="44">
        <v>32</v>
      </c>
      <c r="B12" s="44" t="s">
        <v>100</v>
      </c>
      <c r="C12" s="44">
        <v>1</v>
      </c>
      <c r="D12" s="44">
        <v>65</v>
      </c>
      <c r="E12" s="44">
        <v>72</v>
      </c>
      <c r="F12" s="44">
        <v>1.78</v>
      </c>
      <c r="G12" s="45">
        <v>22.785</v>
      </c>
      <c r="H12" s="44">
        <v>1</v>
      </c>
      <c r="I12" s="43">
        <v>1</v>
      </c>
      <c r="J12" s="44">
        <v>2</v>
      </c>
      <c r="K12" s="44">
        <v>1</v>
      </c>
      <c r="L12" s="43">
        <v>2</v>
      </c>
      <c r="M12" s="44">
        <v>2</v>
      </c>
      <c r="N12" s="44">
        <v>2</v>
      </c>
      <c r="O12" s="44">
        <v>1</v>
      </c>
      <c r="P12" s="44">
        <v>2</v>
      </c>
      <c r="Q12" s="44">
        <v>2</v>
      </c>
      <c r="R12" s="44">
        <v>1</v>
      </c>
      <c r="S12" s="44">
        <v>1</v>
      </c>
      <c r="T12" s="44">
        <v>1</v>
      </c>
      <c r="U12" s="44">
        <v>1</v>
      </c>
      <c r="V12" s="44">
        <v>2</v>
      </c>
      <c r="W12" s="44">
        <v>22</v>
      </c>
      <c r="X12" s="45">
        <v>3.6666666666666701</v>
      </c>
      <c r="Y12" s="44">
        <v>43.5</v>
      </c>
      <c r="Z12" s="44">
        <v>50.94</v>
      </c>
      <c r="AA12" s="51">
        <v>4.5308400000000004</v>
      </c>
      <c r="AB12" s="44">
        <v>3.68</v>
      </c>
      <c r="AC12" s="44">
        <v>5.94</v>
      </c>
      <c r="AD12" s="44">
        <v>1.82</v>
      </c>
      <c r="AE12" s="44">
        <v>4.42</v>
      </c>
      <c r="AF12" s="44">
        <v>1</v>
      </c>
      <c r="AG12" s="44">
        <v>3.07</v>
      </c>
      <c r="AH12" s="44">
        <v>0.83</v>
      </c>
    </row>
    <row r="13" spans="1:34" ht="14.25">
      <c r="A13" s="44">
        <v>35</v>
      </c>
      <c r="B13" s="44" t="s">
        <v>101</v>
      </c>
      <c r="C13" s="44">
        <v>1</v>
      </c>
      <c r="D13" s="44">
        <v>64</v>
      </c>
      <c r="E13" s="44">
        <v>53</v>
      </c>
      <c r="F13" s="44">
        <v>1.55</v>
      </c>
      <c r="G13" s="45">
        <v>22.052</v>
      </c>
      <c r="H13" s="44">
        <v>2</v>
      </c>
      <c r="I13" s="43">
        <v>1</v>
      </c>
      <c r="J13" s="44">
        <v>2</v>
      </c>
      <c r="K13" s="44">
        <v>2</v>
      </c>
      <c r="L13" s="43">
        <v>2</v>
      </c>
      <c r="M13" s="44">
        <v>2</v>
      </c>
      <c r="N13" s="44">
        <v>2</v>
      </c>
      <c r="O13" s="44">
        <v>1</v>
      </c>
      <c r="P13" s="44">
        <v>2</v>
      </c>
      <c r="Q13" s="44">
        <v>1</v>
      </c>
      <c r="R13" s="44">
        <v>2</v>
      </c>
      <c r="S13" s="44">
        <v>2</v>
      </c>
      <c r="T13" s="44">
        <v>2</v>
      </c>
      <c r="U13" s="44">
        <v>1</v>
      </c>
      <c r="V13" s="44">
        <v>2</v>
      </c>
      <c r="W13" s="44">
        <v>6</v>
      </c>
      <c r="X13" s="45">
        <v>4.13</v>
      </c>
      <c r="Y13" s="44">
        <v>44.478999999999999</v>
      </c>
      <c r="Z13" s="44">
        <v>54.969000000000001</v>
      </c>
      <c r="AA13" s="51">
        <v>5.1604099999999997</v>
      </c>
      <c r="AB13" s="44">
        <v>3.76</v>
      </c>
      <c r="AC13" s="44">
        <v>5.22</v>
      </c>
      <c r="AD13" s="44">
        <v>0.87</v>
      </c>
      <c r="AE13" s="44">
        <v>3.74</v>
      </c>
      <c r="AF13" s="44">
        <v>1.23</v>
      </c>
      <c r="AG13" s="44">
        <v>1.08</v>
      </c>
      <c r="AH13" s="44">
        <v>0.25</v>
      </c>
    </row>
    <row r="14" spans="1:34" ht="14.25">
      <c r="A14" s="44">
        <v>43</v>
      </c>
      <c r="B14" s="44" t="s">
        <v>102</v>
      </c>
      <c r="C14" s="44">
        <v>2</v>
      </c>
      <c r="D14" s="44">
        <v>67</v>
      </c>
      <c r="E14" s="44">
        <v>52</v>
      </c>
      <c r="F14" s="44">
        <v>1.57</v>
      </c>
      <c r="G14" s="45">
        <v>21.138000000000002</v>
      </c>
      <c r="H14" s="44">
        <v>2</v>
      </c>
      <c r="I14" s="43">
        <v>1</v>
      </c>
      <c r="J14" s="44">
        <v>2</v>
      </c>
      <c r="K14" s="44">
        <v>1</v>
      </c>
      <c r="L14" s="43">
        <v>2</v>
      </c>
      <c r="M14" s="44">
        <v>2</v>
      </c>
      <c r="N14" s="44">
        <v>2</v>
      </c>
      <c r="O14" s="44">
        <v>1</v>
      </c>
      <c r="P14" s="44">
        <v>2</v>
      </c>
      <c r="Q14" s="44">
        <v>1</v>
      </c>
      <c r="R14" s="44">
        <v>1</v>
      </c>
      <c r="S14" s="44">
        <v>2</v>
      </c>
      <c r="T14" s="44">
        <v>1</v>
      </c>
      <c r="U14" s="44">
        <v>1</v>
      </c>
      <c r="V14" s="44">
        <v>2</v>
      </c>
      <c r="W14" s="44">
        <v>14</v>
      </c>
      <c r="X14" s="45">
        <v>6.5966666666666702</v>
      </c>
      <c r="Y14" s="44">
        <v>32.793999999999997</v>
      </c>
      <c r="Z14" s="44">
        <v>42.558</v>
      </c>
      <c r="AA14" s="51">
        <v>4.9183649999999997</v>
      </c>
      <c r="AB14" s="44">
        <v>4.46</v>
      </c>
      <c r="AC14" s="44">
        <v>5.0999999999999996</v>
      </c>
      <c r="AD14" s="44">
        <v>1.49</v>
      </c>
      <c r="AE14" s="44">
        <v>3.07</v>
      </c>
      <c r="AF14" s="44">
        <v>0.9</v>
      </c>
      <c r="AG14" s="44">
        <v>1.66</v>
      </c>
      <c r="AH14" s="44">
        <v>0.68</v>
      </c>
    </row>
    <row r="15" spans="1:34" ht="14.25">
      <c r="A15" s="44">
        <v>44</v>
      </c>
      <c r="B15" s="44" t="s">
        <v>103</v>
      </c>
      <c r="C15" s="44">
        <v>2</v>
      </c>
      <c r="D15" s="44">
        <v>56</v>
      </c>
      <c r="E15" s="44">
        <v>51.5</v>
      </c>
      <c r="F15" s="44">
        <v>1.56</v>
      </c>
      <c r="G15" s="45">
        <v>21.193000000000001</v>
      </c>
      <c r="H15" s="44">
        <v>2</v>
      </c>
      <c r="I15" s="43">
        <v>1</v>
      </c>
      <c r="J15" s="44">
        <v>2</v>
      </c>
      <c r="K15" s="44">
        <v>1</v>
      </c>
      <c r="L15" s="43">
        <v>2</v>
      </c>
      <c r="M15" s="44">
        <v>2</v>
      </c>
      <c r="N15" s="44">
        <v>2</v>
      </c>
      <c r="O15" s="44">
        <v>2</v>
      </c>
      <c r="P15" s="44">
        <v>2</v>
      </c>
      <c r="Q15" s="44">
        <v>2</v>
      </c>
      <c r="R15" s="44">
        <v>1</v>
      </c>
      <c r="S15" s="44">
        <v>2</v>
      </c>
      <c r="T15" s="44">
        <v>2</v>
      </c>
      <c r="U15" s="44">
        <v>1</v>
      </c>
      <c r="V15" s="44">
        <v>2</v>
      </c>
      <c r="W15" s="44">
        <v>92</v>
      </c>
      <c r="X15" s="45">
        <v>7.0833333333333304</v>
      </c>
      <c r="Y15" s="44">
        <v>63.23</v>
      </c>
      <c r="Z15" s="44">
        <v>54.094999999999999</v>
      </c>
      <c r="AA15" s="51">
        <v>2.0794250000000001</v>
      </c>
      <c r="AB15" s="44">
        <v>7.32</v>
      </c>
      <c r="AC15" s="44">
        <v>8.3699999999999992</v>
      </c>
      <c r="AD15" s="44">
        <v>3.58</v>
      </c>
      <c r="AE15" s="44">
        <v>11.87</v>
      </c>
      <c r="AF15" s="44">
        <v>0.96</v>
      </c>
      <c r="AG15" s="44">
        <v>2.35</v>
      </c>
      <c r="AH15" s="44">
        <v>1.91</v>
      </c>
    </row>
    <row r="16" spans="1:34" ht="14.25">
      <c r="A16" s="44">
        <v>46</v>
      </c>
      <c r="B16" s="44" t="s">
        <v>104</v>
      </c>
      <c r="C16" s="44">
        <v>2</v>
      </c>
      <c r="D16" s="44">
        <v>65</v>
      </c>
      <c r="E16" s="44">
        <v>66.5</v>
      </c>
      <c r="F16" s="44">
        <v>1.58</v>
      </c>
      <c r="G16" s="45">
        <v>26.6</v>
      </c>
      <c r="H16" s="44">
        <v>1</v>
      </c>
      <c r="I16" s="43">
        <v>1</v>
      </c>
      <c r="J16" s="44">
        <v>2</v>
      </c>
      <c r="K16" s="44">
        <v>1</v>
      </c>
      <c r="L16" s="43">
        <v>2</v>
      </c>
      <c r="M16" s="44">
        <v>2</v>
      </c>
      <c r="N16" s="44">
        <v>2</v>
      </c>
      <c r="O16" s="44">
        <v>1</v>
      </c>
      <c r="P16" s="44">
        <v>2</v>
      </c>
      <c r="Q16" s="44">
        <v>1</v>
      </c>
      <c r="R16" s="44">
        <v>2</v>
      </c>
      <c r="S16" s="44">
        <v>1</v>
      </c>
      <c r="T16" s="44">
        <v>1</v>
      </c>
      <c r="U16" s="44">
        <v>1</v>
      </c>
      <c r="V16" s="44">
        <v>2</v>
      </c>
      <c r="W16" s="44">
        <v>8</v>
      </c>
      <c r="X16" s="45">
        <v>5.8266666666666698</v>
      </c>
      <c r="Y16" s="44">
        <v>39.106999999999999</v>
      </c>
      <c r="Z16" s="44">
        <v>45.014000000000003</v>
      </c>
      <c r="AA16" s="51">
        <v>5.2342500000000003</v>
      </c>
      <c r="AB16" s="44">
        <v>4.53</v>
      </c>
      <c r="AC16" s="44">
        <v>5.48</v>
      </c>
      <c r="AD16" s="44">
        <v>1.52</v>
      </c>
      <c r="AE16" s="44">
        <v>5.0199999999999996</v>
      </c>
      <c r="AF16" s="44">
        <v>1.07</v>
      </c>
      <c r="AG16" s="44">
        <v>2.57</v>
      </c>
      <c r="AH16" s="44">
        <v>0.37</v>
      </c>
    </row>
    <row r="17" spans="1:34" ht="14.25">
      <c r="A17" s="44">
        <v>48</v>
      </c>
      <c r="B17" s="44" t="s">
        <v>105</v>
      </c>
      <c r="C17" s="44">
        <v>1</v>
      </c>
      <c r="D17" s="44">
        <v>59</v>
      </c>
      <c r="E17" s="44">
        <v>80</v>
      </c>
      <c r="F17" s="44">
        <v>1.8</v>
      </c>
      <c r="G17" s="45">
        <v>24.690999999999999</v>
      </c>
      <c r="H17" s="44">
        <v>1</v>
      </c>
      <c r="I17" s="43">
        <v>1</v>
      </c>
      <c r="J17" s="44">
        <v>2</v>
      </c>
      <c r="K17" s="44">
        <v>1</v>
      </c>
      <c r="L17" s="43">
        <v>2</v>
      </c>
      <c r="M17" s="44">
        <v>2</v>
      </c>
      <c r="N17" s="44">
        <v>1</v>
      </c>
      <c r="O17" s="44">
        <v>2</v>
      </c>
      <c r="P17" s="44">
        <v>2</v>
      </c>
      <c r="Q17" s="44">
        <v>2</v>
      </c>
      <c r="R17" s="44">
        <v>1</v>
      </c>
      <c r="S17" s="44">
        <v>2</v>
      </c>
      <c r="T17" s="44">
        <v>2</v>
      </c>
      <c r="U17" s="44">
        <v>2</v>
      </c>
      <c r="V17" s="44">
        <v>2</v>
      </c>
      <c r="W17" s="44">
        <v>18</v>
      </c>
      <c r="X17" s="45">
        <v>4.3333333333333304</v>
      </c>
      <c r="Y17" s="44">
        <v>53.817999999999998</v>
      </c>
      <c r="Z17" s="44">
        <v>42.558</v>
      </c>
      <c r="AA17" s="51">
        <v>4.9919349999999998</v>
      </c>
      <c r="AB17" s="44">
        <v>7.01</v>
      </c>
      <c r="AC17" s="44">
        <v>7.19</v>
      </c>
      <c r="AD17" s="44">
        <v>2.21</v>
      </c>
      <c r="AE17" s="44">
        <v>4.87</v>
      </c>
      <c r="AF17" s="44">
        <v>0.76</v>
      </c>
      <c r="AG17" s="44">
        <v>3.25</v>
      </c>
      <c r="AH17" s="44">
        <v>1</v>
      </c>
    </row>
    <row r="18" spans="1:34" ht="14.25">
      <c r="A18" s="44">
        <v>53</v>
      </c>
      <c r="B18" s="44" t="s">
        <v>106</v>
      </c>
      <c r="C18" s="44">
        <v>1</v>
      </c>
      <c r="D18" s="44">
        <v>72</v>
      </c>
      <c r="E18" s="44">
        <v>76</v>
      </c>
      <c r="F18" s="44">
        <v>1.77</v>
      </c>
      <c r="G18" s="45">
        <v>25.535</v>
      </c>
      <c r="H18" s="44">
        <v>1</v>
      </c>
      <c r="I18" s="43">
        <v>2</v>
      </c>
      <c r="J18" s="44">
        <v>2</v>
      </c>
      <c r="K18" s="44">
        <v>1</v>
      </c>
      <c r="L18" s="43">
        <v>2</v>
      </c>
      <c r="M18" s="44">
        <v>2</v>
      </c>
      <c r="N18" s="44">
        <v>2</v>
      </c>
      <c r="O18" s="44">
        <v>1</v>
      </c>
      <c r="P18" s="44">
        <v>1</v>
      </c>
      <c r="Q18" s="44">
        <v>1</v>
      </c>
      <c r="R18" s="44">
        <v>2</v>
      </c>
      <c r="S18" s="44">
        <v>1</v>
      </c>
      <c r="T18" s="44">
        <v>1</v>
      </c>
      <c r="U18" s="44">
        <v>2</v>
      </c>
      <c r="V18" s="44">
        <v>2</v>
      </c>
      <c r="W18" s="44">
        <v>1</v>
      </c>
      <c r="X18" s="45">
        <v>3.72</v>
      </c>
      <c r="Y18" s="44">
        <v>70.709000000000003</v>
      </c>
      <c r="Z18" s="44">
        <v>44.798999999999999</v>
      </c>
      <c r="AA18" s="51">
        <v>6.0199800000000003</v>
      </c>
      <c r="AB18" s="44">
        <v>4.29</v>
      </c>
      <c r="AC18" s="44">
        <v>5.26</v>
      </c>
      <c r="AD18" s="44">
        <v>0.95</v>
      </c>
      <c r="AE18" s="44">
        <v>4.18</v>
      </c>
      <c r="AF18" s="44">
        <v>0.82</v>
      </c>
      <c r="AG18" s="44">
        <v>2.35</v>
      </c>
      <c r="AH18" s="44">
        <v>0.43</v>
      </c>
    </row>
    <row r="19" spans="1:34" ht="14.25">
      <c r="A19" s="44">
        <v>55</v>
      </c>
      <c r="B19" s="44" t="s">
        <v>107</v>
      </c>
      <c r="C19" s="44">
        <v>1</v>
      </c>
      <c r="D19" s="44">
        <v>75</v>
      </c>
      <c r="E19" s="44">
        <v>68.5</v>
      </c>
      <c r="F19" s="44">
        <v>1.72</v>
      </c>
      <c r="G19" s="45">
        <v>23.141999999999999</v>
      </c>
      <c r="H19" s="44">
        <v>1</v>
      </c>
      <c r="I19" s="43">
        <v>2</v>
      </c>
      <c r="J19" s="44">
        <v>2</v>
      </c>
      <c r="K19" s="44">
        <v>1</v>
      </c>
      <c r="L19" s="43">
        <v>2</v>
      </c>
      <c r="M19" s="44">
        <v>2</v>
      </c>
      <c r="N19" s="44">
        <v>2</v>
      </c>
      <c r="O19" s="44">
        <v>1</v>
      </c>
      <c r="P19" s="44">
        <v>2</v>
      </c>
      <c r="Q19" s="44">
        <v>1</v>
      </c>
      <c r="R19" s="44">
        <v>2</v>
      </c>
      <c r="S19" s="44">
        <v>1</v>
      </c>
      <c r="T19" s="44">
        <v>2</v>
      </c>
      <c r="U19" s="44">
        <v>1</v>
      </c>
      <c r="V19" s="44">
        <v>2</v>
      </c>
      <c r="W19" s="44">
        <v>6</v>
      </c>
      <c r="X19" s="45">
        <v>5.2066666666666697</v>
      </c>
      <c r="Y19" s="44">
        <v>43.5</v>
      </c>
      <c r="Z19" s="44">
        <v>36.008000000000003</v>
      </c>
      <c r="AA19" s="51">
        <v>5.2131449999999999</v>
      </c>
      <c r="AB19" s="44">
        <v>3.54</v>
      </c>
      <c r="AC19" s="44">
        <v>6.05</v>
      </c>
      <c r="AD19" s="44">
        <v>0.6</v>
      </c>
      <c r="AE19" s="44">
        <v>4.92</v>
      </c>
      <c r="AF19" s="44">
        <v>1.21</v>
      </c>
      <c r="AG19" s="44">
        <v>2.04</v>
      </c>
      <c r="AH19" s="44">
        <v>0.27</v>
      </c>
    </row>
    <row r="20" spans="1:34" ht="14.25">
      <c r="A20" s="44">
        <v>70</v>
      </c>
      <c r="B20" s="44" t="s">
        <v>80</v>
      </c>
      <c r="C20" s="44">
        <v>1</v>
      </c>
      <c r="D20" s="44">
        <v>78</v>
      </c>
      <c r="E20" s="44">
        <v>56.5</v>
      </c>
      <c r="F20" s="44">
        <v>1.59</v>
      </c>
      <c r="G20" s="45">
        <v>22.332000000000001</v>
      </c>
      <c r="H20" s="44">
        <v>2</v>
      </c>
      <c r="I20" s="43">
        <v>1</v>
      </c>
      <c r="J20" s="44">
        <v>2</v>
      </c>
      <c r="K20" s="44">
        <v>2</v>
      </c>
      <c r="L20" s="43">
        <v>1</v>
      </c>
      <c r="M20" s="44">
        <v>2</v>
      </c>
      <c r="N20" s="44">
        <v>2</v>
      </c>
      <c r="O20" s="44">
        <v>1</v>
      </c>
      <c r="P20" s="44">
        <v>2</v>
      </c>
      <c r="Q20" s="44">
        <v>2</v>
      </c>
      <c r="R20" s="44">
        <v>2</v>
      </c>
      <c r="S20" s="44">
        <v>1</v>
      </c>
      <c r="T20" s="44">
        <v>2</v>
      </c>
      <c r="U20" s="44">
        <v>2</v>
      </c>
      <c r="V20" s="44">
        <v>2</v>
      </c>
      <c r="W20" s="44">
        <v>28</v>
      </c>
      <c r="X20" s="45">
        <v>7.11</v>
      </c>
      <c r="Y20" s="44">
        <v>52.338999999999999</v>
      </c>
      <c r="Z20" s="44">
        <v>40.646000000000001</v>
      </c>
      <c r="AA20" s="51">
        <v>4.9183649999999997</v>
      </c>
      <c r="AB20" s="44">
        <v>5.63</v>
      </c>
      <c r="AC20" s="44">
        <v>6.07</v>
      </c>
      <c r="AD20" s="44">
        <v>1.31</v>
      </c>
      <c r="AE20" s="44">
        <v>3.53</v>
      </c>
      <c r="AF20" s="44">
        <v>1.24</v>
      </c>
      <c r="AG20" s="44">
        <v>1.06</v>
      </c>
      <c r="AH20" s="44">
        <v>0.6</v>
      </c>
    </row>
    <row r="21" spans="1:34" ht="14.25">
      <c r="A21" s="44">
        <v>72</v>
      </c>
      <c r="B21" s="46" t="s">
        <v>108</v>
      </c>
      <c r="C21" s="44">
        <v>1</v>
      </c>
      <c r="D21" s="44">
        <v>41</v>
      </c>
      <c r="E21" s="44">
        <v>75</v>
      </c>
      <c r="F21" s="44">
        <v>1.76</v>
      </c>
      <c r="G21" s="45">
        <v>24.271999999999998</v>
      </c>
      <c r="H21" s="44">
        <v>1</v>
      </c>
      <c r="I21" s="43">
        <v>2</v>
      </c>
      <c r="J21" s="44">
        <v>2</v>
      </c>
      <c r="K21" s="44">
        <v>2</v>
      </c>
      <c r="L21" s="43">
        <v>2</v>
      </c>
      <c r="M21" s="44">
        <v>2</v>
      </c>
      <c r="N21" s="44">
        <v>2</v>
      </c>
      <c r="O21" s="44">
        <v>2</v>
      </c>
      <c r="P21" s="44">
        <v>2</v>
      </c>
      <c r="Q21" s="44">
        <v>2</v>
      </c>
      <c r="R21" s="44">
        <v>2</v>
      </c>
      <c r="S21" s="44">
        <v>2</v>
      </c>
      <c r="T21" s="44">
        <v>2</v>
      </c>
      <c r="U21" s="44">
        <v>2</v>
      </c>
      <c r="V21" s="44">
        <v>2</v>
      </c>
      <c r="W21" s="44">
        <v>70</v>
      </c>
      <c r="X21" s="45">
        <v>8.3033333333333292</v>
      </c>
      <c r="Y21" s="44">
        <v>66.215999999999994</v>
      </c>
      <c r="Z21" s="44">
        <v>73.010999999999996</v>
      </c>
      <c r="AA21" s="51">
        <v>2.8496800000000002</v>
      </c>
      <c r="AB21" s="44">
        <v>6.08</v>
      </c>
      <c r="AC21" s="44">
        <v>5.43</v>
      </c>
      <c r="AD21" s="44">
        <v>1.24</v>
      </c>
      <c r="AE21" s="44">
        <v>4.26</v>
      </c>
      <c r="AF21" s="44">
        <v>0.88</v>
      </c>
      <c r="AG21" s="44">
        <v>2.83</v>
      </c>
      <c r="AH21" s="44">
        <v>0.56000000000000005</v>
      </c>
    </row>
    <row r="22" spans="1:34" ht="14.25">
      <c r="A22" s="44">
        <v>73</v>
      </c>
      <c r="B22" s="46" t="s">
        <v>109</v>
      </c>
      <c r="C22" s="44">
        <v>2</v>
      </c>
      <c r="D22" s="44">
        <v>71</v>
      </c>
      <c r="E22" s="44">
        <v>59.5</v>
      </c>
      <c r="F22" s="44">
        <v>1.61</v>
      </c>
      <c r="G22" s="45">
        <v>22.885000000000002</v>
      </c>
      <c r="H22" s="44">
        <v>2</v>
      </c>
      <c r="I22" s="43">
        <v>1</v>
      </c>
      <c r="J22" s="44">
        <v>2</v>
      </c>
      <c r="K22" s="44">
        <v>1</v>
      </c>
      <c r="L22" s="43">
        <v>1</v>
      </c>
      <c r="M22" s="44">
        <v>2</v>
      </c>
      <c r="N22" s="44">
        <v>2</v>
      </c>
      <c r="O22" s="44">
        <v>1</v>
      </c>
      <c r="P22" s="44">
        <v>1</v>
      </c>
      <c r="Q22" s="44">
        <v>1</v>
      </c>
      <c r="R22" s="44">
        <v>2</v>
      </c>
      <c r="S22" s="44">
        <v>1</v>
      </c>
      <c r="T22" s="44">
        <v>1</v>
      </c>
      <c r="U22" s="44">
        <v>1</v>
      </c>
      <c r="V22" s="44">
        <v>1</v>
      </c>
      <c r="W22" s="44">
        <v>38</v>
      </c>
      <c r="X22" s="45">
        <v>7.7133333333333303</v>
      </c>
      <c r="Y22" s="44">
        <v>47.911000000000001</v>
      </c>
      <c r="Z22" s="44">
        <v>55.406999999999996</v>
      </c>
      <c r="AA22" s="51">
        <v>3.84511</v>
      </c>
      <c r="AB22" s="44">
        <v>5.08</v>
      </c>
      <c r="AC22" s="44">
        <v>4.47</v>
      </c>
      <c r="AD22" s="44">
        <v>0.89</v>
      </c>
      <c r="AE22" s="44">
        <v>3.54</v>
      </c>
      <c r="AF22" s="44">
        <v>0.87</v>
      </c>
      <c r="AG22" s="44">
        <v>3.18</v>
      </c>
      <c r="AH22" s="44">
        <v>0.4</v>
      </c>
    </row>
    <row r="23" spans="1:34" ht="14.25">
      <c r="A23" s="44">
        <v>77</v>
      </c>
      <c r="B23" s="46" t="s">
        <v>110</v>
      </c>
      <c r="C23" s="44">
        <v>1</v>
      </c>
      <c r="D23" s="44">
        <v>56</v>
      </c>
      <c r="E23" s="44">
        <v>67</v>
      </c>
      <c r="F23" s="44">
        <v>1.69</v>
      </c>
      <c r="G23" s="45">
        <v>23.427</v>
      </c>
      <c r="H23" s="44">
        <v>1</v>
      </c>
      <c r="I23" s="43">
        <v>1</v>
      </c>
      <c r="J23" s="44">
        <v>2</v>
      </c>
      <c r="K23" s="44">
        <v>2</v>
      </c>
      <c r="L23" s="43">
        <v>2</v>
      </c>
      <c r="M23" s="44">
        <v>2</v>
      </c>
      <c r="N23" s="44">
        <v>2</v>
      </c>
      <c r="O23" s="44">
        <v>1</v>
      </c>
      <c r="P23" s="44">
        <v>2</v>
      </c>
      <c r="Q23" s="44">
        <v>2</v>
      </c>
      <c r="R23" s="44">
        <v>2</v>
      </c>
      <c r="S23" s="44">
        <v>2</v>
      </c>
      <c r="T23" s="44">
        <v>2</v>
      </c>
      <c r="U23" s="44">
        <v>2</v>
      </c>
      <c r="V23" s="44">
        <v>2</v>
      </c>
      <c r="W23" s="44">
        <v>40</v>
      </c>
      <c r="X23" s="45">
        <v>6.72</v>
      </c>
      <c r="Y23" s="44">
        <v>83.769000000000005</v>
      </c>
      <c r="Z23" s="44">
        <v>59.253999999999998</v>
      </c>
      <c r="AA23" s="51">
        <v>4.0210699999999999</v>
      </c>
      <c r="AB23" s="44">
        <v>5.0199999999999996</v>
      </c>
      <c r="AC23" s="44">
        <v>5.2</v>
      </c>
      <c r="AD23" s="44">
        <v>1.25</v>
      </c>
      <c r="AE23" s="44">
        <v>3.54</v>
      </c>
      <c r="AF23" s="44">
        <v>1.21</v>
      </c>
      <c r="AG23" s="44">
        <v>2.85</v>
      </c>
      <c r="AH23" s="44">
        <v>0.54</v>
      </c>
    </row>
    <row r="24" spans="1:34" ht="14.25">
      <c r="A24" s="44">
        <v>80</v>
      </c>
      <c r="B24" s="46" t="s">
        <v>111</v>
      </c>
      <c r="C24" s="44">
        <v>1</v>
      </c>
      <c r="D24" s="44">
        <v>72</v>
      </c>
      <c r="E24" s="44">
        <v>75.5</v>
      </c>
      <c r="F24" s="44">
        <v>1.79</v>
      </c>
      <c r="G24" s="45">
        <v>23.594000000000001</v>
      </c>
      <c r="H24" s="44">
        <v>1</v>
      </c>
      <c r="I24" s="43">
        <v>2</v>
      </c>
      <c r="J24" s="44">
        <v>2</v>
      </c>
      <c r="K24" s="44">
        <v>2</v>
      </c>
      <c r="L24" s="43">
        <v>2</v>
      </c>
      <c r="M24" s="44">
        <v>2</v>
      </c>
      <c r="N24" s="44">
        <v>2</v>
      </c>
      <c r="O24" s="44">
        <v>2</v>
      </c>
      <c r="P24" s="44">
        <v>2</v>
      </c>
      <c r="Q24" s="44">
        <v>2</v>
      </c>
      <c r="R24" s="44">
        <v>2</v>
      </c>
      <c r="S24" s="44">
        <v>2</v>
      </c>
      <c r="T24" s="44">
        <v>2</v>
      </c>
      <c r="U24" s="44">
        <v>2</v>
      </c>
      <c r="V24" s="44">
        <v>2</v>
      </c>
      <c r="W24" s="44">
        <v>84</v>
      </c>
      <c r="X24" s="45">
        <v>9.3000000000000007</v>
      </c>
      <c r="Y24" s="44">
        <v>77.224000000000004</v>
      </c>
      <c r="Z24" s="44">
        <v>65.025000000000006</v>
      </c>
      <c r="AA24" s="51">
        <v>2.51423</v>
      </c>
      <c r="AB24" s="44">
        <v>6.94</v>
      </c>
      <c r="AC24" s="44">
        <v>5.98</v>
      </c>
      <c r="AD24" s="44">
        <v>0.87</v>
      </c>
      <c r="AE24" s="44">
        <v>4.88</v>
      </c>
      <c r="AF24" s="44">
        <v>1.03</v>
      </c>
      <c r="AG24" s="44">
        <v>3.61</v>
      </c>
      <c r="AH24" s="44">
        <v>0.4</v>
      </c>
    </row>
    <row r="25" spans="1:34" ht="14.25">
      <c r="A25" s="44">
        <v>84</v>
      </c>
      <c r="B25" s="44" t="s">
        <v>112</v>
      </c>
      <c r="C25" s="44">
        <v>2</v>
      </c>
      <c r="D25" s="44">
        <v>78</v>
      </c>
      <c r="E25" s="44">
        <v>53.5</v>
      </c>
      <c r="F25" s="44">
        <v>1.6</v>
      </c>
      <c r="G25" s="45">
        <v>20.898</v>
      </c>
      <c r="H25" s="44">
        <v>2</v>
      </c>
      <c r="I25" s="43">
        <v>2</v>
      </c>
      <c r="J25" s="44">
        <v>2</v>
      </c>
      <c r="K25" s="44">
        <v>2</v>
      </c>
      <c r="L25" s="43">
        <v>2</v>
      </c>
      <c r="M25" s="44">
        <v>2</v>
      </c>
      <c r="N25" s="44">
        <v>2</v>
      </c>
      <c r="O25" s="44">
        <v>1</v>
      </c>
      <c r="P25" s="44">
        <v>2</v>
      </c>
      <c r="Q25" s="44">
        <v>1</v>
      </c>
      <c r="R25" s="44">
        <v>2</v>
      </c>
      <c r="S25" s="44">
        <v>1</v>
      </c>
      <c r="T25" s="44">
        <v>2</v>
      </c>
      <c r="U25" s="44">
        <v>2</v>
      </c>
      <c r="V25" s="44">
        <v>2</v>
      </c>
      <c r="W25" s="44">
        <v>44</v>
      </c>
      <c r="X25" s="45">
        <v>5.39</v>
      </c>
      <c r="Y25" s="44">
        <v>66.715000000000003</v>
      </c>
      <c r="Z25" s="44">
        <v>66.701999999999998</v>
      </c>
      <c r="AA25" s="51">
        <v>3.5151300000000001</v>
      </c>
      <c r="AB25" s="44">
        <v>5.23</v>
      </c>
      <c r="AC25" s="44">
        <v>5.74</v>
      </c>
      <c r="AD25" s="44">
        <v>0.84</v>
      </c>
      <c r="AE25" s="44">
        <v>4.1900000000000004</v>
      </c>
      <c r="AF25" s="44">
        <v>1.08</v>
      </c>
      <c r="AG25" s="44">
        <v>2.7</v>
      </c>
      <c r="AH25" s="44">
        <v>0.38</v>
      </c>
    </row>
    <row r="26" spans="1:34" ht="14.25">
      <c r="A26" s="44">
        <v>87</v>
      </c>
      <c r="B26" s="44" t="s">
        <v>113</v>
      </c>
      <c r="C26" s="44">
        <v>1</v>
      </c>
      <c r="D26" s="44">
        <v>61</v>
      </c>
      <c r="E26" s="44">
        <v>74.5</v>
      </c>
      <c r="F26" s="44">
        <v>1.72</v>
      </c>
      <c r="G26" s="45">
        <v>25.169</v>
      </c>
      <c r="H26" s="44">
        <v>1</v>
      </c>
      <c r="I26" s="43">
        <v>2</v>
      </c>
      <c r="J26" s="44">
        <v>2</v>
      </c>
      <c r="K26" s="44">
        <v>1</v>
      </c>
      <c r="L26" s="43">
        <v>2</v>
      </c>
      <c r="M26" s="44">
        <v>2</v>
      </c>
      <c r="N26" s="44">
        <v>2</v>
      </c>
      <c r="O26" s="44">
        <v>2</v>
      </c>
      <c r="P26" s="44">
        <v>2</v>
      </c>
      <c r="Q26" s="44">
        <v>2</v>
      </c>
      <c r="R26" s="44">
        <v>1</v>
      </c>
      <c r="S26" s="44">
        <v>2</v>
      </c>
      <c r="T26" s="44">
        <v>2</v>
      </c>
      <c r="U26" s="44">
        <v>2</v>
      </c>
      <c r="V26" s="44">
        <v>2</v>
      </c>
      <c r="W26" s="44">
        <v>48</v>
      </c>
      <c r="X26" s="45">
        <v>5.9433333333333298</v>
      </c>
      <c r="Y26" s="44">
        <v>77.224000000000004</v>
      </c>
      <c r="Z26" s="44">
        <v>64.132999999999996</v>
      </c>
      <c r="AA26" s="51">
        <v>3.3507349999999998</v>
      </c>
      <c r="AB26" s="44">
        <v>6.35</v>
      </c>
      <c r="AC26" s="44">
        <v>5.1100000000000003</v>
      </c>
      <c r="AD26" s="44">
        <v>1.44</v>
      </c>
      <c r="AE26" s="44">
        <v>6.03</v>
      </c>
      <c r="AF26" s="44">
        <v>0.98</v>
      </c>
      <c r="AG26" s="44">
        <v>4.8600000000000003</v>
      </c>
      <c r="AH26" s="44">
        <v>0.65</v>
      </c>
    </row>
    <row r="27" spans="1:34" ht="14.25">
      <c r="A27" s="44">
        <v>88</v>
      </c>
      <c r="B27" s="44" t="s">
        <v>114</v>
      </c>
      <c r="C27" s="44">
        <v>1</v>
      </c>
      <c r="D27" s="44">
        <v>58</v>
      </c>
      <c r="E27" s="44">
        <v>69</v>
      </c>
      <c r="F27" s="44">
        <v>1.74</v>
      </c>
      <c r="G27" s="45">
        <v>22.771999999999998</v>
      </c>
      <c r="H27" s="44">
        <v>2</v>
      </c>
      <c r="I27" s="43">
        <v>1</v>
      </c>
      <c r="J27" s="44">
        <v>2</v>
      </c>
      <c r="K27" s="44">
        <v>2</v>
      </c>
      <c r="L27" s="43">
        <v>2</v>
      </c>
      <c r="M27" s="44">
        <v>2</v>
      </c>
      <c r="N27" s="44">
        <v>2</v>
      </c>
      <c r="O27" s="44">
        <v>2</v>
      </c>
      <c r="P27" s="44">
        <v>2</v>
      </c>
      <c r="Q27" s="44">
        <v>2</v>
      </c>
      <c r="R27" s="44">
        <v>2</v>
      </c>
      <c r="S27" s="44">
        <v>2</v>
      </c>
      <c r="T27" s="44">
        <v>2</v>
      </c>
      <c r="U27" s="44">
        <v>2</v>
      </c>
      <c r="V27" s="44">
        <v>2</v>
      </c>
      <c r="W27" s="44">
        <v>72</v>
      </c>
      <c r="X27" s="45">
        <v>9.1033333333333299</v>
      </c>
      <c r="Y27" s="44">
        <v>75.718000000000004</v>
      </c>
      <c r="Z27" s="44">
        <v>49.316000000000003</v>
      </c>
      <c r="AA27" s="51">
        <v>2.7682150000000001</v>
      </c>
      <c r="AB27" s="44">
        <v>6.96</v>
      </c>
      <c r="AC27" s="44">
        <v>7.28</v>
      </c>
      <c r="AD27" s="44">
        <v>1.22</v>
      </c>
      <c r="AE27" s="44">
        <v>4.08</v>
      </c>
      <c r="AF27" s="44">
        <v>1.3</v>
      </c>
      <c r="AG27" s="44">
        <v>3.26</v>
      </c>
      <c r="AH27" s="44">
        <v>0.55000000000000004</v>
      </c>
    </row>
    <row r="28" spans="1:34" ht="14.25">
      <c r="A28" s="44">
        <v>89</v>
      </c>
      <c r="B28" s="44" t="s">
        <v>115</v>
      </c>
      <c r="C28" s="44">
        <v>2</v>
      </c>
      <c r="D28" s="44">
        <v>63</v>
      </c>
      <c r="E28" s="44">
        <v>57</v>
      </c>
      <c r="F28" s="44">
        <v>1.57</v>
      </c>
      <c r="G28" s="45">
        <v>23.170999999999999</v>
      </c>
      <c r="H28" s="44">
        <v>2</v>
      </c>
      <c r="I28" s="43">
        <v>1</v>
      </c>
      <c r="J28" s="44">
        <v>2</v>
      </c>
      <c r="K28" s="44">
        <v>2</v>
      </c>
      <c r="L28" s="43">
        <v>1</v>
      </c>
      <c r="M28" s="44">
        <v>2</v>
      </c>
      <c r="N28" s="44">
        <v>2</v>
      </c>
      <c r="O28" s="44">
        <v>1</v>
      </c>
      <c r="P28" s="44">
        <v>2</v>
      </c>
      <c r="Q28" s="44">
        <v>2</v>
      </c>
      <c r="R28" s="44">
        <v>2</v>
      </c>
      <c r="S28" s="44">
        <v>1</v>
      </c>
      <c r="T28" s="44">
        <v>2</v>
      </c>
      <c r="U28" s="44">
        <v>1</v>
      </c>
      <c r="V28" s="44">
        <v>1</v>
      </c>
      <c r="W28" s="44">
        <v>34</v>
      </c>
      <c r="X28" s="45">
        <v>3.8</v>
      </c>
      <c r="Y28" s="44">
        <v>60.746000000000002</v>
      </c>
      <c r="Z28" s="44">
        <v>55.844999999999999</v>
      </c>
      <c r="AA28" s="51">
        <v>3.7624650000000002</v>
      </c>
      <c r="AB28" s="44">
        <v>5.76</v>
      </c>
      <c r="AC28" s="44">
        <v>5.1100000000000003</v>
      </c>
      <c r="AD28" s="44">
        <v>1.39</v>
      </c>
      <c r="AE28" s="44">
        <v>5.57</v>
      </c>
      <c r="AF28" s="44">
        <v>0.92</v>
      </c>
      <c r="AG28" s="44">
        <v>4.3099999999999996</v>
      </c>
      <c r="AH28" s="44">
        <v>0.63</v>
      </c>
    </row>
    <row r="29" spans="1:34" ht="14.25">
      <c r="A29" s="44">
        <v>90</v>
      </c>
      <c r="B29" s="44" t="s">
        <v>116</v>
      </c>
      <c r="C29" s="44">
        <v>1</v>
      </c>
      <c r="D29" s="44">
        <v>68</v>
      </c>
      <c r="E29" s="44">
        <v>70</v>
      </c>
      <c r="F29" s="44">
        <v>1.7</v>
      </c>
      <c r="G29" s="45">
        <v>25.952000000000002</v>
      </c>
      <c r="H29" s="44">
        <v>1</v>
      </c>
      <c r="I29" s="43">
        <v>2</v>
      </c>
      <c r="J29" s="44">
        <v>2</v>
      </c>
      <c r="K29" s="44">
        <v>1</v>
      </c>
      <c r="L29" s="43">
        <v>2</v>
      </c>
      <c r="M29" s="44">
        <v>2</v>
      </c>
      <c r="N29" s="44">
        <v>2</v>
      </c>
      <c r="O29" s="44">
        <v>1</v>
      </c>
      <c r="P29" s="44">
        <v>2</v>
      </c>
      <c r="Q29" s="44">
        <v>1</v>
      </c>
      <c r="R29" s="44">
        <v>1</v>
      </c>
      <c r="S29" s="44">
        <v>2</v>
      </c>
      <c r="T29" s="44">
        <v>2</v>
      </c>
      <c r="U29" s="44">
        <v>2</v>
      </c>
      <c r="V29" s="44">
        <v>2</v>
      </c>
      <c r="W29" s="44">
        <v>76</v>
      </c>
      <c r="X29" s="45">
        <v>8.6133333333333297</v>
      </c>
      <c r="Y29" s="44">
        <v>86.8</v>
      </c>
      <c r="Z29" s="44">
        <v>83.197000000000003</v>
      </c>
      <c r="AA29" s="51">
        <v>2.4331399999999999</v>
      </c>
      <c r="AB29" s="44">
        <v>5.17</v>
      </c>
      <c r="AC29" s="44">
        <v>7.03</v>
      </c>
      <c r="AD29" s="44">
        <v>1.62</v>
      </c>
      <c r="AE29" s="44">
        <v>4.7</v>
      </c>
      <c r="AF29" s="44">
        <v>1.29</v>
      </c>
      <c r="AG29" s="44">
        <v>3.63</v>
      </c>
      <c r="AH29" s="44">
        <v>0.74</v>
      </c>
    </row>
    <row r="30" spans="1:34" ht="14.25">
      <c r="A30" s="44">
        <v>91</v>
      </c>
      <c r="B30" s="44" t="s">
        <v>117</v>
      </c>
      <c r="C30" s="44">
        <v>1</v>
      </c>
      <c r="D30" s="44">
        <v>58</v>
      </c>
      <c r="E30" s="44">
        <v>72</v>
      </c>
      <c r="F30" s="44">
        <v>1.78</v>
      </c>
      <c r="G30" s="45">
        <v>22.785</v>
      </c>
      <c r="H30" s="44">
        <v>2</v>
      </c>
      <c r="I30" s="43">
        <v>2</v>
      </c>
      <c r="J30" s="44">
        <v>2</v>
      </c>
      <c r="K30" s="44">
        <v>1</v>
      </c>
      <c r="L30" s="43">
        <v>1</v>
      </c>
      <c r="M30" s="44">
        <v>2</v>
      </c>
      <c r="N30" s="44">
        <v>2</v>
      </c>
      <c r="O30" s="44">
        <v>1</v>
      </c>
      <c r="P30" s="44">
        <v>1</v>
      </c>
      <c r="Q30" s="44">
        <v>1</v>
      </c>
      <c r="R30" s="44">
        <v>2</v>
      </c>
      <c r="S30" s="44">
        <v>1</v>
      </c>
      <c r="T30" s="44">
        <v>1</v>
      </c>
      <c r="U30" s="44">
        <v>1</v>
      </c>
      <c r="V30" s="44">
        <v>1</v>
      </c>
      <c r="W30" s="44">
        <v>28</v>
      </c>
      <c r="X30" s="45">
        <v>5.39333333333333</v>
      </c>
      <c r="Y30" s="44">
        <v>56.783000000000001</v>
      </c>
      <c r="Z30" s="44">
        <v>49.747999999999998</v>
      </c>
      <c r="AA30" s="51">
        <v>4.9919349999999998</v>
      </c>
      <c r="AB30" s="44">
        <v>5.72</v>
      </c>
      <c r="AC30" s="44">
        <v>5.6</v>
      </c>
      <c r="AD30" s="44">
        <v>3.2</v>
      </c>
      <c r="AE30" s="44">
        <v>4.09</v>
      </c>
      <c r="AF30" s="44">
        <v>1.1200000000000001</v>
      </c>
      <c r="AG30" s="44">
        <v>2.85</v>
      </c>
      <c r="AH30" s="44">
        <v>1.45</v>
      </c>
    </row>
    <row r="31" spans="1:34" ht="14.25">
      <c r="A31" s="44">
        <v>96</v>
      </c>
      <c r="B31" s="46" t="s">
        <v>118</v>
      </c>
      <c r="C31" s="44">
        <v>1</v>
      </c>
      <c r="D31" s="44">
        <v>70</v>
      </c>
      <c r="E31" s="44">
        <v>55</v>
      </c>
      <c r="F31" s="44">
        <v>1.62</v>
      </c>
      <c r="G31" s="45">
        <v>24.768000000000001</v>
      </c>
      <c r="H31" s="44">
        <v>2</v>
      </c>
      <c r="I31" s="43">
        <v>2</v>
      </c>
      <c r="J31" s="44">
        <v>2</v>
      </c>
      <c r="K31" s="44">
        <v>1</v>
      </c>
      <c r="L31" s="43">
        <v>2</v>
      </c>
      <c r="M31" s="44">
        <v>2</v>
      </c>
      <c r="N31" s="44">
        <v>2</v>
      </c>
      <c r="O31" s="44">
        <v>1</v>
      </c>
      <c r="P31" s="44">
        <v>2</v>
      </c>
      <c r="Q31" s="44">
        <v>2</v>
      </c>
      <c r="R31" s="44">
        <v>1</v>
      </c>
      <c r="S31" s="44">
        <v>1</v>
      </c>
      <c r="T31" s="44">
        <v>2</v>
      </c>
      <c r="U31" s="44">
        <v>1</v>
      </c>
      <c r="V31" s="44">
        <v>2</v>
      </c>
      <c r="W31" s="44">
        <v>24</v>
      </c>
      <c r="X31" s="45">
        <v>5.4033333333333298</v>
      </c>
      <c r="Y31" s="44">
        <v>50.860999999999997</v>
      </c>
      <c r="Z31" s="44">
        <v>56.722999999999999</v>
      </c>
      <c r="AA31" s="51">
        <v>4.6667399999999999</v>
      </c>
      <c r="AB31" s="44">
        <v>6.53</v>
      </c>
      <c r="AC31" s="44">
        <v>6.89</v>
      </c>
      <c r="AD31" s="44">
        <v>2.04</v>
      </c>
      <c r="AE31" s="44">
        <v>4.9800000000000004</v>
      </c>
      <c r="AF31" s="44">
        <v>0.97</v>
      </c>
      <c r="AG31" s="44">
        <v>3.15</v>
      </c>
      <c r="AH31" s="44">
        <v>0.93</v>
      </c>
    </row>
    <row r="32" spans="1:34" ht="14.25">
      <c r="A32" s="44">
        <v>97</v>
      </c>
      <c r="B32" s="46" t="s">
        <v>119</v>
      </c>
      <c r="C32" s="44">
        <v>1</v>
      </c>
      <c r="D32" s="44">
        <v>60</v>
      </c>
      <c r="E32" s="44">
        <v>73.5</v>
      </c>
      <c r="F32" s="44">
        <v>1.75</v>
      </c>
      <c r="G32" s="45">
        <v>24.02</v>
      </c>
      <c r="H32" s="44">
        <v>1</v>
      </c>
      <c r="I32" s="43">
        <v>1</v>
      </c>
      <c r="J32" s="44">
        <v>2</v>
      </c>
      <c r="K32" s="44">
        <v>1</v>
      </c>
      <c r="L32" s="43">
        <v>1</v>
      </c>
      <c r="M32" s="44">
        <v>2</v>
      </c>
      <c r="N32" s="44">
        <v>2</v>
      </c>
      <c r="O32" s="44">
        <v>1</v>
      </c>
      <c r="P32" s="44">
        <v>2</v>
      </c>
      <c r="Q32" s="44">
        <v>1</v>
      </c>
      <c r="R32" s="44">
        <v>2</v>
      </c>
      <c r="S32" s="44">
        <v>1</v>
      </c>
      <c r="T32" s="44">
        <v>1</v>
      </c>
      <c r="U32" s="44">
        <v>1</v>
      </c>
      <c r="V32" s="44">
        <v>2</v>
      </c>
      <c r="W32" s="44">
        <v>38</v>
      </c>
      <c r="X32" s="45">
        <v>7.7766666666666699</v>
      </c>
      <c r="Y32" s="44">
        <v>55.3</v>
      </c>
      <c r="Z32" s="44">
        <v>41.389000000000003</v>
      </c>
      <c r="AA32" s="51">
        <v>3.9382100000000002</v>
      </c>
      <c r="AB32" s="44">
        <v>4.6500000000000004</v>
      </c>
      <c r="AC32" s="44">
        <v>4.83</v>
      </c>
      <c r="AD32" s="44">
        <v>0.93</v>
      </c>
      <c r="AE32" s="44">
        <v>4.1900000000000004</v>
      </c>
      <c r="AF32" s="44">
        <v>0.88</v>
      </c>
      <c r="AG32" s="44">
        <v>3.66</v>
      </c>
      <c r="AH32" s="44">
        <v>1.43</v>
      </c>
    </row>
    <row r="33" spans="1:34" ht="14.25">
      <c r="A33" s="44">
        <v>98</v>
      </c>
      <c r="B33" s="46" t="s">
        <v>120</v>
      </c>
      <c r="C33" s="44">
        <v>2</v>
      </c>
      <c r="D33" s="44">
        <v>73</v>
      </c>
      <c r="E33" s="44">
        <v>58.5</v>
      </c>
      <c r="F33" s="44">
        <v>1.61</v>
      </c>
      <c r="G33" s="45">
        <v>22.49</v>
      </c>
      <c r="H33" s="44">
        <v>2</v>
      </c>
      <c r="I33" s="43">
        <v>1</v>
      </c>
      <c r="J33" s="44">
        <v>2</v>
      </c>
      <c r="K33" s="44">
        <v>2</v>
      </c>
      <c r="L33" s="43">
        <v>2</v>
      </c>
      <c r="M33" s="44">
        <v>1</v>
      </c>
      <c r="N33" s="44">
        <v>2</v>
      </c>
      <c r="O33" s="44">
        <v>1</v>
      </c>
      <c r="P33" s="44">
        <v>2</v>
      </c>
      <c r="Q33" s="44">
        <v>2</v>
      </c>
      <c r="R33" s="44">
        <v>2</v>
      </c>
      <c r="S33" s="44">
        <v>2</v>
      </c>
      <c r="T33" s="44">
        <v>2</v>
      </c>
      <c r="U33" s="44">
        <v>2</v>
      </c>
      <c r="V33" s="44">
        <v>2</v>
      </c>
      <c r="W33" s="44">
        <v>42</v>
      </c>
      <c r="X33" s="45">
        <v>5.0999999999999996</v>
      </c>
      <c r="Y33" s="44">
        <v>90.850999999999999</v>
      </c>
      <c r="Z33" s="44">
        <v>64.244</v>
      </c>
      <c r="AA33" s="51">
        <v>3.9899849999999999</v>
      </c>
      <c r="AB33" s="44">
        <v>4.8499999999999996</v>
      </c>
      <c r="AC33" s="44">
        <v>4.68</v>
      </c>
      <c r="AD33" s="44">
        <v>1.32</v>
      </c>
      <c r="AE33" s="44">
        <v>6.03</v>
      </c>
      <c r="AF33" s="44">
        <v>0.69</v>
      </c>
      <c r="AG33" s="44">
        <v>3.5</v>
      </c>
      <c r="AH33" s="44">
        <v>0.65</v>
      </c>
    </row>
    <row r="34" spans="1:34" ht="14.25">
      <c r="A34" s="44">
        <v>104</v>
      </c>
      <c r="B34" s="46" t="s">
        <v>121</v>
      </c>
      <c r="C34" s="44">
        <v>1</v>
      </c>
      <c r="D34" s="44">
        <v>61</v>
      </c>
      <c r="E34" s="44">
        <v>80</v>
      </c>
      <c r="F34" s="44">
        <v>1.78</v>
      </c>
      <c r="G34" s="45">
        <v>27.774000000000001</v>
      </c>
      <c r="H34" s="44">
        <v>1</v>
      </c>
      <c r="I34" s="43">
        <v>2</v>
      </c>
      <c r="J34" s="44">
        <v>2</v>
      </c>
      <c r="K34" s="44">
        <v>2</v>
      </c>
      <c r="L34" s="43">
        <v>1</v>
      </c>
      <c r="M34" s="44">
        <v>2</v>
      </c>
      <c r="N34" s="44">
        <v>1</v>
      </c>
      <c r="O34" s="44">
        <v>1</v>
      </c>
      <c r="P34" s="44">
        <v>2</v>
      </c>
      <c r="Q34" s="44">
        <v>1</v>
      </c>
      <c r="R34" s="44">
        <v>2</v>
      </c>
      <c r="S34" s="44">
        <v>1</v>
      </c>
      <c r="T34" s="44">
        <v>1</v>
      </c>
      <c r="U34" s="44">
        <v>1</v>
      </c>
      <c r="V34" s="44">
        <v>2</v>
      </c>
      <c r="W34" s="44">
        <v>6</v>
      </c>
      <c r="X34" s="45">
        <v>9.5333333333333297</v>
      </c>
      <c r="Y34" s="44">
        <v>52.338999999999999</v>
      </c>
      <c r="Z34" s="44">
        <v>29.664000000000001</v>
      </c>
      <c r="AA34" s="51">
        <v>5.8812600000000002</v>
      </c>
      <c r="AB34" s="44">
        <v>4.51</v>
      </c>
      <c r="AC34" s="44">
        <v>7.16</v>
      </c>
      <c r="AD34" s="44">
        <v>0.79</v>
      </c>
      <c r="AE34" s="44">
        <v>3.53</v>
      </c>
      <c r="AF34" s="44">
        <v>1.23</v>
      </c>
      <c r="AG34" s="44">
        <v>3.63</v>
      </c>
      <c r="AH34" s="44">
        <v>0.74</v>
      </c>
    </row>
    <row r="35" spans="1:34" ht="14.25">
      <c r="A35" s="44">
        <v>107</v>
      </c>
      <c r="B35" s="46" t="s">
        <v>122</v>
      </c>
      <c r="C35" s="44">
        <v>2</v>
      </c>
      <c r="D35" s="44">
        <v>76</v>
      </c>
      <c r="E35" s="44">
        <v>59</v>
      </c>
      <c r="F35" s="44">
        <v>1.57</v>
      </c>
      <c r="G35" s="45">
        <v>23.983000000000001</v>
      </c>
      <c r="H35" s="44">
        <v>2</v>
      </c>
      <c r="I35" s="43">
        <v>1</v>
      </c>
      <c r="J35" s="44">
        <v>2</v>
      </c>
      <c r="K35" s="44">
        <v>1</v>
      </c>
      <c r="L35" s="43">
        <v>2</v>
      </c>
      <c r="M35" s="44">
        <v>2</v>
      </c>
      <c r="N35" s="44">
        <v>2</v>
      </c>
      <c r="O35" s="44">
        <v>1</v>
      </c>
      <c r="P35" s="44">
        <v>2</v>
      </c>
      <c r="Q35" s="44">
        <v>2</v>
      </c>
      <c r="R35" s="44">
        <v>1</v>
      </c>
      <c r="S35" s="44">
        <v>1</v>
      </c>
      <c r="T35" s="44">
        <v>1</v>
      </c>
      <c r="U35" s="44">
        <v>1</v>
      </c>
      <c r="V35" s="44">
        <v>2</v>
      </c>
      <c r="W35" s="44">
        <v>16</v>
      </c>
      <c r="X35" s="45">
        <v>4.3899999999999997</v>
      </c>
      <c r="Y35" s="44">
        <v>34.731999999999999</v>
      </c>
      <c r="Z35" s="44">
        <v>49.316000000000003</v>
      </c>
      <c r="AA35" s="51">
        <v>4.98142</v>
      </c>
      <c r="AB35" s="44">
        <v>4.2</v>
      </c>
      <c r="AC35" s="44">
        <v>10.39</v>
      </c>
      <c r="AD35" s="44">
        <v>0.87</v>
      </c>
      <c r="AE35" s="44">
        <v>3.94</v>
      </c>
      <c r="AF35" s="44">
        <v>1.19</v>
      </c>
      <c r="AG35" s="44">
        <v>1.88</v>
      </c>
      <c r="AH35" s="44">
        <v>0.4</v>
      </c>
    </row>
    <row r="36" spans="1:34" ht="14.25">
      <c r="A36" s="44">
        <v>108</v>
      </c>
      <c r="B36" s="46" t="s">
        <v>123</v>
      </c>
      <c r="C36" s="44">
        <v>2</v>
      </c>
      <c r="D36" s="44">
        <v>65</v>
      </c>
      <c r="E36" s="44">
        <v>56.5</v>
      </c>
      <c r="F36" s="44">
        <v>1.62</v>
      </c>
      <c r="G36" s="45">
        <v>21.565000000000001</v>
      </c>
      <c r="H36" s="44">
        <v>2</v>
      </c>
      <c r="I36" s="43">
        <v>2</v>
      </c>
      <c r="J36" s="44">
        <v>2</v>
      </c>
      <c r="K36" s="44">
        <v>1</v>
      </c>
      <c r="L36" s="43">
        <v>2</v>
      </c>
      <c r="M36" s="44">
        <v>1</v>
      </c>
      <c r="N36" s="44">
        <v>2</v>
      </c>
      <c r="O36" s="44">
        <v>1</v>
      </c>
      <c r="P36" s="44">
        <v>2</v>
      </c>
      <c r="Q36" s="44">
        <v>1</v>
      </c>
      <c r="R36" s="44">
        <v>2</v>
      </c>
      <c r="S36" s="44">
        <v>1</v>
      </c>
      <c r="T36" s="44">
        <v>1</v>
      </c>
      <c r="U36" s="44">
        <v>1</v>
      </c>
      <c r="V36" s="44">
        <v>2</v>
      </c>
      <c r="W36" s="44">
        <v>48</v>
      </c>
      <c r="X36" s="45">
        <v>5.33</v>
      </c>
      <c r="Y36" s="44">
        <v>57.277000000000001</v>
      </c>
      <c r="Z36" s="44">
        <v>52.134</v>
      </c>
      <c r="AA36" s="51">
        <v>3.84511</v>
      </c>
      <c r="AB36" s="44">
        <v>5.87</v>
      </c>
      <c r="AC36" s="44">
        <v>5.21</v>
      </c>
      <c r="AD36" s="44">
        <v>1.36</v>
      </c>
      <c r="AE36" s="44">
        <v>4.09</v>
      </c>
      <c r="AF36" s="44">
        <v>0.76</v>
      </c>
      <c r="AG36" s="44">
        <v>4.12</v>
      </c>
      <c r="AH36" s="44">
        <v>0.82</v>
      </c>
    </row>
    <row r="37" spans="1:34" ht="14.25">
      <c r="A37" s="44">
        <v>115</v>
      </c>
      <c r="B37" s="46" t="s">
        <v>124</v>
      </c>
      <c r="C37" s="44">
        <v>2</v>
      </c>
      <c r="D37" s="44">
        <v>58</v>
      </c>
      <c r="E37" s="44">
        <v>61.5</v>
      </c>
      <c r="F37" s="44">
        <v>1.65</v>
      </c>
      <c r="G37" s="45">
        <v>22.61</v>
      </c>
      <c r="H37" s="44">
        <v>2</v>
      </c>
      <c r="I37" s="43">
        <v>2</v>
      </c>
      <c r="J37" s="44">
        <v>2</v>
      </c>
      <c r="K37" s="44">
        <v>2</v>
      </c>
      <c r="L37" s="43">
        <v>2</v>
      </c>
      <c r="M37" s="44">
        <v>2</v>
      </c>
      <c r="N37" s="44">
        <v>2</v>
      </c>
      <c r="O37" s="44">
        <v>1</v>
      </c>
      <c r="P37" s="44">
        <v>2</v>
      </c>
      <c r="Q37" s="44">
        <v>2</v>
      </c>
      <c r="R37" s="44">
        <v>2</v>
      </c>
      <c r="S37" s="44">
        <v>2</v>
      </c>
      <c r="T37" s="44">
        <v>2</v>
      </c>
      <c r="U37" s="44">
        <v>1</v>
      </c>
      <c r="V37" s="44">
        <v>2</v>
      </c>
      <c r="W37" s="44">
        <v>74</v>
      </c>
      <c r="X37" s="45">
        <v>4.6166666666666698</v>
      </c>
      <c r="Y37" s="44">
        <v>68.709999999999994</v>
      </c>
      <c r="Z37" s="44">
        <v>72.331999999999994</v>
      </c>
      <c r="AA37" s="51">
        <v>2.8598699999999999</v>
      </c>
      <c r="AB37" s="44">
        <v>6.56</v>
      </c>
      <c r="AC37" s="44">
        <v>4.6500000000000004</v>
      </c>
      <c r="AD37" s="44">
        <v>0.95</v>
      </c>
      <c r="AE37" s="44">
        <v>4.26</v>
      </c>
      <c r="AF37" s="44">
        <v>1.23</v>
      </c>
      <c r="AG37" s="44">
        <v>2.13</v>
      </c>
      <c r="AH37" s="44">
        <v>1.1299999999999999</v>
      </c>
    </row>
    <row r="38" spans="1:34" ht="14.25">
      <c r="A38" s="44">
        <v>116</v>
      </c>
      <c r="B38" s="46" t="s">
        <v>125</v>
      </c>
      <c r="C38" s="44">
        <v>2</v>
      </c>
      <c r="D38" s="44">
        <v>61</v>
      </c>
      <c r="E38" s="44">
        <v>54</v>
      </c>
      <c r="F38" s="44">
        <v>1.62</v>
      </c>
      <c r="G38" s="45">
        <v>20.611000000000001</v>
      </c>
      <c r="H38" s="44">
        <v>2</v>
      </c>
      <c r="I38" s="43">
        <v>2</v>
      </c>
      <c r="J38" s="44">
        <v>2</v>
      </c>
      <c r="K38" s="44">
        <v>2</v>
      </c>
      <c r="L38" s="43">
        <v>2</v>
      </c>
      <c r="M38" s="44">
        <v>2</v>
      </c>
      <c r="N38" s="44">
        <v>2</v>
      </c>
      <c r="O38" s="44">
        <v>2</v>
      </c>
      <c r="P38" s="44">
        <v>2</v>
      </c>
      <c r="Q38" s="44">
        <v>2</v>
      </c>
      <c r="R38" s="44">
        <v>2</v>
      </c>
      <c r="S38" s="44">
        <v>2</v>
      </c>
      <c r="T38" s="44">
        <v>2</v>
      </c>
      <c r="U38" s="44">
        <v>2</v>
      </c>
      <c r="V38" s="44">
        <v>2</v>
      </c>
      <c r="W38" s="44">
        <v>72</v>
      </c>
      <c r="X38" s="45">
        <v>7.8633333333333297</v>
      </c>
      <c r="Y38" s="44">
        <v>89.33</v>
      </c>
      <c r="Z38" s="44">
        <v>54.640999999999998</v>
      </c>
      <c r="AA38" s="51">
        <v>3.0639750000000001</v>
      </c>
      <c r="AB38" s="44">
        <v>7.79</v>
      </c>
      <c r="AC38" s="44">
        <v>6.2</v>
      </c>
      <c r="AD38" s="44">
        <v>0.69</v>
      </c>
      <c r="AE38" s="44">
        <v>4.63</v>
      </c>
      <c r="AF38" s="44">
        <v>0.78</v>
      </c>
      <c r="AG38" s="44">
        <v>2.69</v>
      </c>
      <c r="AH38" s="44">
        <v>0.31</v>
      </c>
    </row>
    <row r="39" spans="1:34" ht="14.25">
      <c r="A39" s="44">
        <v>120</v>
      </c>
      <c r="B39" s="46" t="s">
        <v>126</v>
      </c>
      <c r="C39" s="44">
        <v>1</v>
      </c>
      <c r="D39" s="44">
        <v>66</v>
      </c>
      <c r="E39" s="44">
        <v>68</v>
      </c>
      <c r="F39" s="44">
        <v>1.7</v>
      </c>
      <c r="G39" s="45">
        <v>23.529</v>
      </c>
      <c r="H39" s="44">
        <v>1</v>
      </c>
      <c r="I39" s="43">
        <v>2</v>
      </c>
      <c r="J39" s="44">
        <v>2</v>
      </c>
      <c r="K39" s="44">
        <v>2</v>
      </c>
      <c r="L39" s="43">
        <v>2</v>
      </c>
      <c r="M39" s="44">
        <v>2</v>
      </c>
      <c r="N39" s="44">
        <v>2</v>
      </c>
      <c r="O39" s="44">
        <v>1</v>
      </c>
      <c r="P39" s="44">
        <v>2</v>
      </c>
      <c r="Q39" s="44">
        <v>1</v>
      </c>
      <c r="R39" s="44">
        <v>2</v>
      </c>
      <c r="S39" s="44">
        <v>1</v>
      </c>
      <c r="T39" s="44">
        <v>1</v>
      </c>
      <c r="U39" s="44">
        <v>1</v>
      </c>
      <c r="V39" s="44">
        <v>2</v>
      </c>
      <c r="W39" s="44">
        <v>68</v>
      </c>
      <c r="X39" s="45">
        <v>6.83</v>
      </c>
      <c r="Y39" s="44">
        <v>85.789000000000001</v>
      </c>
      <c r="Z39" s="44">
        <v>71.200999999999993</v>
      </c>
      <c r="AA39" s="51">
        <v>3.5665849999999999</v>
      </c>
      <c r="AB39" s="44">
        <v>6.57</v>
      </c>
      <c r="AC39" s="44">
        <v>10.73</v>
      </c>
      <c r="AD39" s="44">
        <v>0.81</v>
      </c>
      <c r="AE39" s="44">
        <v>4.78</v>
      </c>
      <c r="AF39" s="44">
        <v>1.05</v>
      </c>
      <c r="AG39" s="44">
        <v>2.27</v>
      </c>
      <c r="AH39" s="44">
        <v>0.37</v>
      </c>
    </row>
    <row r="40" spans="1:34" ht="14.25">
      <c r="A40" s="44">
        <v>132</v>
      </c>
      <c r="B40" s="46" t="s">
        <v>127</v>
      </c>
      <c r="C40" s="44">
        <v>1</v>
      </c>
      <c r="D40" s="44">
        <v>55</v>
      </c>
      <c r="E40" s="44">
        <v>74</v>
      </c>
      <c r="F40" s="44">
        <v>1.76</v>
      </c>
      <c r="G40" s="45">
        <v>27.117000000000001</v>
      </c>
      <c r="H40" s="44">
        <v>1</v>
      </c>
      <c r="I40" s="43">
        <v>1</v>
      </c>
      <c r="J40" s="44">
        <v>2</v>
      </c>
      <c r="K40" s="44">
        <v>2</v>
      </c>
      <c r="L40" s="43">
        <v>2</v>
      </c>
      <c r="M40" s="44">
        <v>2</v>
      </c>
      <c r="N40" s="44">
        <v>2</v>
      </c>
      <c r="O40" s="44">
        <v>1</v>
      </c>
      <c r="P40" s="44">
        <v>2</v>
      </c>
      <c r="Q40" s="44">
        <v>2</v>
      </c>
      <c r="R40" s="44">
        <v>2</v>
      </c>
      <c r="S40" s="44">
        <v>2</v>
      </c>
      <c r="T40" s="44">
        <v>2</v>
      </c>
      <c r="U40" s="44">
        <v>2</v>
      </c>
      <c r="V40" s="44">
        <v>2</v>
      </c>
      <c r="W40" s="44">
        <v>28</v>
      </c>
      <c r="X40" s="45">
        <v>10.106666666666699</v>
      </c>
      <c r="Y40" s="44">
        <v>95.421000000000006</v>
      </c>
      <c r="Z40" s="44">
        <v>56.283999999999999</v>
      </c>
      <c r="AA40" s="51">
        <v>5.0340150000000001</v>
      </c>
      <c r="AB40" s="44">
        <v>5.32</v>
      </c>
      <c r="AC40" s="44">
        <v>4.82</v>
      </c>
      <c r="AD40" s="44">
        <v>1.06</v>
      </c>
      <c r="AE40" s="44">
        <v>3.84</v>
      </c>
      <c r="AF40" s="44">
        <v>0.68</v>
      </c>
      <c r="AG40" s="44">
        <v>3.05</v>
      </c>
      <c r="AH40" s="44">
        <v>0.65</v>
      </c>
    </row>
    <row r="41" spans="1:34" ht="14.25">
      <c r="A41" s="44">
        <v>133</v>
      </c>
      <c r="B41" s="46" t="s">
        <v>128</v>
      </c>
      <c r="C41" s="44">
        <v>2</v>
      </c>
      <c r="D41" s="44">
        <v>83</v>
      </c>
      <c r="E41" s="44">
        <v>52</v>
      </c>
      <c r="F41" s="44">
        <v>1.56</v>
      </c>
      <c r="G41" s="45">
        <v>21.384</v>
      </c>
      <c r="H41" s="44">
        <v>2</v>
      </c>
      <c r="I41" s="43">
        <v>2</v>
      </c>
      <c r="J41" s="44">
        <v>2</v>
      </c>
      <c r="K41" s="44">
        <v>1</v>
      </c>
      <c r="L41" s="43">
        <v>2</v>
      </c>
      <c r="M41" s="44">
        <v>2</v>
      </c>
      <c r="N41" s="44">
        <v>2</v>
      </c>
      <c r="O41" s="44">
        <v>1</v>
      </c>
      <c r="P41" s="44">
        <v>2</v>
      </c>
      <c r="Q41" s="44">
        <v>1</v>
      </c>
      <c r="R41" s="44">
        <v>2</v>
      </c>
      <c r="S41" s="44">
        <v>1</v>
      </c>
      <c r="T41" s="44">
        <v>1</v>
      </c>
      <c r="U41" s="44">
        <v>1</v>
      </c>
      <c r="V41" s="44">
        <v>2</v>
      </c>
      <c r="W41" s="44">
        <v>86</v>
      </c>
      <c r="X41" s="45">
        <v>4.3066666666666702</v>
      </c>
      <c r="Y41" s="44">
        <v>44.969000000000001</v>
      </c>
      <c r="Z41" s="44">
        <v>54.86</v>
      </c>
      <c r="AA41" s="51">
        <v>2.31168</v>
      </c>
      <c r="AB41" s="44">
        <v>7.14</v>
      </c>
      <c r="AC41" s="44">
        <v>8.5</v>
      </c>
      <c r="AD41" s="44">
        <v>4.2</v>
      </c>
      <c r="AE41" s="44">
        <v>7.86</v>
      </c>
      <c r="AF41" s="44">
        <v>0.83</v>
      </c>
      <c r="AG41" s="44">
        <v>5.14</v>
      </c>
      <c r="AH41" s="44">
        <v>1.91</v>
      </c>
    </row>
    <row r="42" spans="1:34" ht="14.25">
      <c r="A42" s="44">
        <v>139</v>
      </c>
      <c r="B42" s="46" t="s">
        <v>129</v>
      </c>
      <c r="C42" s="44">
        <v>1</v>
      </c>
      <c r="D42" s="44">
        <v>56</v>
      </c>
      <c r="E42" s="44">
        <v>74</v>
      </c>
      <c r="F42" s="44">
        <v>1.79</v>
      </c>
      <c r="G42" s="45">
        <v>23.125</v>
      </c>
      <c r="H42" s="44">
        <v>1</v>
      </c>
      <c r="I42" s="43">
        <v>1</v>
      </c>
      <c r="J42" s="44">
        <v>2</v>
      </c>
      <c r="K42" s="44">
        <v>2</v>
      </c>
      <c r="L42" s="43">
        <v>2</v>
      </c>
      <c r="M42" s="44">
        <v>1</v>
      </c>
      <c r="N42" s="44">
        <v>2</v>
      </c>
      <c r="O42" s="44">
        <v>1</v>
      </c>
      <c r="P42" s="44">
        <v>2</v>
      </c>
      <c r="Q42" s="44">
        <v>1</v>
      </c>
      <c r="R42" s="44">
        <v>1</v>
      </c>
      <c r="S42" s="44">
        <v>2</v>
      </c>
      <c r="T42" s="44">
        <v>1</v>
      </c>
      <c r="U42" s="44">
        <v>1</v>
      </c>
      <c r="V42" s="44">
        <v>2</v>
      </c>
      <c r="W42" s="44">
        <v>36</v>
      </c>
      <c r="X42" s="45">
        <v>6.82</v>
      </c>
      <c r="Y42" s="44">
        <v>51.353000000000002</v>
      </c>
      <c r="Z42" s="44">
        <v>58.701999999999998</v>
      </c>
      <c r="AA42" s="51">
        <v>3.8141099999999999</v>
      </c>
      <c r="AB42" s="44">
        <v>5.03</v>
      </c>
      <c r="AC42" s="44">
        <v>4.68</v>
      </c>
      <c r="AD42" s="44">
        <v>1.24</v>
      </c>
      <c r="AE42" s="44">
        <v>6.25</v>
      </c>
      <c r="AF42" s="44">
        <v>1.28</v>
      </c>
      <c r="AG42" s="44">
        <v>4.0999999999999996</v>
      </c>
      <c r="AH42" s="44">
        <v>0.56000000000000005</v>
      </c>
    </row>
    <row r="43" spans="1:34" ht="14.25">
      <c r="A43" s="44">
        <v>142</v>
      </c>
      <c r="B43" s="46" t="s">
        <v>130</v>
      </c>
      <c r="C43" s="44">
        <v>2</v>
      </c>
      <c r="D43" s="44">
        <v>79</v>
      </c>
      <c r="E43" s="44">
        <v>55</v>
      </c>
      <c r="F43" s="44">
        <v>1.55</v>
      </c>
      <c r="G43" s="45">
        <v>22.917000000000002</v>
      </c>
      <c r="H43" s="44">
        <v>1</v>
      </c>
      <c r="I43" s="43">
        <v>1</v>
      </c>
      <c r="J43" s="44">
        <v>2</v>
      </c>
      <c r="K43" s="44">
        <v>1</v>
      </c>
      <c r="L43" s="43">
        <v>2</v>
      </c>
      <c r="M43" s="44">
        <v>2</v>
      </c>
      <c r="N43" s="44">
        <v>2</v>
      </c>
      <c r="O43" s="44">
        <v>1</v>
      </c>
      <c r="P43" s="44">
        <v>1</v>
      </c>
      <c r="Q43" s="44">
        <v>1</v>
      </c>
      <c r="R43" s="44">
        <v>1</v>
      </c>
      <c r="S43" s="44">
        <v>2</v>
      </c>
      <c r="T43" s="44">
        <v>1</v>
      </c>
      <c r="U43" s="44">
        <v>1</v>
      </c>
      <c r="V43" s="44">
        <v>2</v>
      </c>
      <c r="W43" s="44">
        <v>38</v>
      </c>
      <c r="X43" s="45">
        <v>4.2033333333333296</v>
      </c>
      <c r="Y43" s="44">
        <v>75.215999999999994</v>
      </c>
      <c r="Z43" s="44">
        <v>51.481999999999999</v>
      </c>
      <c r="AA43" s="51">
        <v>3.8657900000000001</v>
      </c>
      <c r="AB43" s="44">
        <v>4.91</v>
      </c>
      <c r="AC43" s="44">
        <v>5</v>
      </c>
      <c r="AD43" s="44">
        <v>1.18</v>
      </c>
      <c r="AE43" s="44">
        <v>3.84</v>
      </c>
      <c r="AF43" s="44">
        <v>0.83</v>
      </c>
      <c r="AG43" s="44">
        <v>2.33</v>
      </c>
      <c r="AH43" s="44">
        <v>0.54</v>
      </c>
    </row>
    <row r="45" spans="1:34" s="42" customFormat="1" ht="14.25">
      <c r="A45" s="47" t="s">
        <v>232</v>
      </c>
      <c r="C45" s="47" t="s">
        <v>233</v>
      </c>
      <c r="D45" s="48" t="s">
        <v>234</v>
      </c>
      <c r="E45" s="48" t="s">
        <v>235</v>
      </c>
      <c r="F45" s="48" t="s">
        <v>236</v>
      </c>
      <c r="G45" s="48" t="s">
        <v>237</v>
      </c>
      <c r="H45" s="49">
        <v>0.84722222222222199</v>
      </c>
      <c r="I45" s="49">
        <v>0.88819444444444395</v>
      </c>
      <c r="K45" s="49">
        <v>0.92916666666666703</v>
      </c>
      <c r="L45" s="49">
        <v>0.35555555555555601</v>
      </c>
      <c r="M45" s="49">
        <v>0.23263888888888901</v>
      </c>
      <c r="N45" s="49">
        <v>0.109722222222222</v>
      </c>
      <c r="O45" s="50" t="s">
        <v>238</v>
      </c>
      <c r="P45" s="49">
        <v>0.31527777777777799</v>
      </c>
      <c r="Q45" s="49">
        <v>0.92916666666666703</v>
      </c>
      <c r="R45" s="49">
        <v>0.60138888888888897</v>
      </c>
      <c r="S45" s="49">
        <v>0.88819444444444395</v>
      </c>
      <c r="T45" s="49">
        <v>0.84722222222222199</v>
      </c>
      <c r="U45" s="50" t="s">
        <v>239</v>
      </c>
      <c r="V45" s="49">
        <v>0.23263888888888901</v>
      </c>
      <c r="X45" s="48" t="s">
        <v>240</v>
      </c>
      <c r="Y45" s="48" t="s">
        <v>241</v>
      </c>
      <c r="Z45" s="48" t="s">
        <v>242</v>
      </c>
      <c r="AA45" s="48" t="s">
        <v>243</v>
      </c>
      <c r="AB45" s="48" t="s">
        <v>244</v>
      </c>
      <c r="AC45" s="48" t="s">
        <v>245</v>
      </c>
      <c r="AD45" s="48" t="s">
        <v>246</v>
      </c>
      <c r="AE45" s="48" t="s">
        <v>247</v>
      </c>
      <c r="AF45" s="48" t="s">
        <v>248</v>
      </c>
      <c r="AG45" s="48" t="s">
        <v>249</v>
      </c>
      <c r="AH45" s="48" t="s">
        <v>250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selection activeCell="B1" sqref="B1:B1048576"/>
    </sheetView>
  </sheetViews>
  <sheetFormatPr defaultColWidth="9" defaultRowHeight="13.5"/>
  <cols>
    <col min="1" max="2" width="9" style="25"/>
    <col min="3" max="3" width="9.5" style="25" customWidth="1"/>
    <col min="4" max="5" width="13.25" style="25" customWidth="1"/>
    <col min="6" max="6" width="13.125" style="25" customWidth="1"/>
    <col min="7" max="7" width="14.75" style="25" customWidth="1"/>
    <col min="8" max="24" width="9" style="25"/>
    <col min="25" max="25" width="17.625" style="25" customWidth="1"/>
    <col min="26" max="26" width="13.125" style="25" customWidth="1"/>
    <col min="27" max="27" width="13.375" style="25" customWidth="1"/>
    <col min="28" max="28" width="14.5" style="25" customWidth="1"/>
    <col min="29" max="29" width="14.25" style="25" customWidth="1"/>
    <col min="30" max="30" width="13.375" style="25" customWidth="1"/>
    <col min="31" max="31" width="14" style="25" customWidth="1"/>
    <col min="32" max="32" width="12.5" style="25" customWidth="1"/>
    <col min="33" max="33" width="13.625" style="25" customWidth="1"/>
    <col min="34" max="34" width="14.125" style="25" customWidth="1"/>
    <col min="35" max="16384" width="9" style="25"/>
  </cols>
  <sheetData>
    <row r="1" spans="1:34" s="37" customFormat="1">
      <c r="E1" s="38" t="s">
        <v>251</v>
      </c>
    </row>
    <row r="2" spans="1:34" s="2" customFormat="1" ht="38.25">
      <c r="A2" s="4"/>
      <c r="B2" s="4"/>
      <c r="C2" s="4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1" customFormat="1" ht="63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1" t="s">
        <v>30</v>
      </c>
      <c r="P3" s="1" t="s">
        <v>31</v>
      </c>
      <c r="Q3" s="1" t="s">
        <v>32</v>
      </c>
      <c r="R3" s="4" t="s">
        <v>33</v>
      </c>
      <c r="S3" s="4" t="s">
        <v>34</v>
      </c>
      <c r="T3" s="1" t="s">
        <v>35</v>
      </c>
      <c r="U3" s="1" t="s">
        <v>36</v>
      </c>
      <c r="V3" s="1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4.25">
      <c r="A4" s="26">
        <v>9</v>
      </c>
      <c r="B4" s="26" t="s">
        <v>52</v>
      </c>
      <c r="C4" s="26">
        <v>1</v>
      </c>
      <c r="D4" s="26">
        <v>52</v>
      </c>
      <c r="E4" s="26">
        <v>68.5</v>
      </c>
      <c r="F4" s="26">
        <v>1.7</v>
      </c>
      <c r="G4" s="26">
        <v>23.7</v>
      </c>
      <c r="H4" s="26">
        <v>1</v>
      </c>
      <c r="I4" s="26">
        <v>1</v>
      </c>
      <c r="J4" s="26">
        <v>1</v>
      </c>
      <c r="K4" s="26">
        <v>2</v>
      </c>
      <c r="L4" s="26">
        <v>2</v>
      </c>
      <c r="M4" s="26">
        <v>2</v>
      </c>
      <c r="N4" s="26">
        <v>2</v>
      </c>
      <c r="O4" s="26">
        <v>2</v>
      </c>
      <c r="P4" s="26">
        <v>2</v>
      </c>
      <c r="Q4" s="26">
        <v>2</v>
      </c>
      <c r="R4" s="26">
        <v>2</v>
      </c>
      <c r="S4" s="26">
        <v>2</v>
      </c>
      <c r="T4" s="26">
        <v>2</v>
      </c>
      <c r="U4" s="26">
        <v>2</v>
      </c>
      <c r="V4" s="26">
        <v>2</v>
      </c>
      <c r="W4" s="26">
        <v>110</v>
      </c>
      <c r="X4" s="27">
        <v>10.77</v>
      </c>
      <c r="Y4" s="26">
        <v>49.877000000000002</v>
      </c>
      <c r="Z4" s="26">
        <v>68.272000000000006</v>
      </c>
      <c r="AA4" s="29">
        <v>1.5269999999999999</v>
      </c>
      <c r="AB4" s="26">
        <v>7.16</v>
      </c>
      <c r="AC4" s="26">
        <v>5.66</v>
      </c>
      <c r="AD4" s="26">
        <v>0.95</v>
      </c>
      <c r="AE4" s="26">
        <v>4.1100000000000003</v>
      </c>
      <c r="AF4" s="26">
        <v>0.8</v>
      </c>
      <c r="AG4" s="26">
        <v>2.98</v>
      </c>
      <c r="AH4" s="26">
        <v>0.43</v>
      </c>
    </row>
    <row r="5" spans="1:34" ht="14.25">
      <c r="A5" s="26">
        <v>11</v>
      </c>
      <c r="B5" s="26" t="s">
        <v>53</v>
      </c>
      <c r="C5" s="26">
        <v>1</v>
      </c>
      <c r="D5" s="26">
        <v>65</v>
      </c>
      <c r="E5" s="26">
        <v>80</v>
      </c>
      <c r="F5" s="26">
        <v>1.75</v>
      </c>
      <c r="G5" s="26">
        <v>26.14</v>
      </c>
      <c r="H5" s="26">
        <v>1</v>
      </c>
      <c r="I5" s="26">
        <v>1</v>
      </c>
      <c r="J5" s="26">
        <v>1</v>
      </c>
      <c r="K5" s="26">
        <v>1</v>
      </c>
      <c r="L5" s="26">
        <v>2</v>
      </c>
      <c r="M5" s="26">
        <v>1</v>
      </c>
      <c r="N5" s="26">
        <v>2</v>
      </c>
      <c r="O5" s="26">
        <v>1</v>
      </c>
      <c r="P5" s="26">
        <v>2</v>
      </c>
      <c r="Q5" s="26">
        <v>1</v>
      </c>
      <c r="R5" s="26">
        <v>1</v>
      </c>
      <c r="S5" s="26">
        <v>2</v>
      </c>
      <c r="T5" s="26">
        <v>2</v>
      </c>
      <c r="U5" s="26">
        <v>1</v>
      </c>
      <c r="V5" s="26">
        <v>2</v>
      </c>
      <c r="W5" s="26">
        <v>37</v>
      </c>
      <c r="X5" s="27">
        <v>6.73</v>
      </c>
      <c r="Y5" s="26">
        <v>43.988999999999997</v>
      </c>
      <c r="Z5" s="26">
        <v>59.585000000000001</v>
      </c>
      <c r="AA5" s="29">
        <v>4.8239999999999998</v>
      </c>
      <c r="AB5" s="26">
        <v>4.67</v>
      </c>
      <c r="AC5" s="26">
        <v>5.8</v>
      </c>
      <c r="AD5" s="26">
        <v>0.65</v>
      </c>
      <c r="AE5" s="26">
        <v>2.5</v>
      </c>
      <c r="AF5" s="26">
        <v>1.02</v>
      </c>
      <c r="AG5" s="26">
        <v>1.92</v>
      </c>
      <c r="AH5" s="26">
        <v>0.5</v>
      </c>
    </row>
    <row r="6" spans="1:34" ht="14.25">
      <c r="A6" s="26">
        <v>13</v>
      </c>
      <c r="B6" s="26" t="s">
        <v>54</v>
      </c>
      <c r="C6" s="26">
        <v>1</v>
      </c>
      <c r="D6" s="26">
        <v>50</v>
      </c>
      <c r="E6" s="26">
        <v>65</v>
      </c>
      <c r="F6" s="26">
        <v>1.68</v>
      </c>
      <c r="G6" s="26">
        <v>23.05</v>
      </c>
      <c r="H6" s="26">
        <v>2</v>
      </c>
      <c r="I6" s="26">
        <v>1</v>
      </c>
      <c r="J6" s="26">
        <v>1</v>
      </c>
      <c r="K6" s="26">
        <v>2</v>
      </c>
      <c r="L6" s="26">
        <v>2</v>
      </c>
      <c r="M6" s="26">
        <v>2</v>
      </c>
      <c r="N6" s="26">
        <v>2</v>
      </c>
      <c r="O6" s="26">
        <v>2</v>
      </c>
      <c r="P6" s="26">
        <v>2</v>
      </c>
      <c r="Q6" s="26">
        <v>2</v>
      </c>
      <c r="R6" s="26">
        <v>2</v>
      </c>
      <c r="S6" s="26">
        <v>2</v>
      </c>
      <c r="T6" s="26">
        <v>2</v>
      </c>
      <c r="U6" s="26">
        <v>2</v>
      </c>
      <c r="V6" s="26">
        <v>2</v>
      </c>
      <c r="W6" s="26">
        <v>32</v>
      </c>
      <c r="X6" s="27">
        <v>7.69</v>
      </c>
      <c r="Y6" s="26">
        <v>24.123999999999999</v>
      </c>
      <c r="Z6" s="26">
        <v>60.801000000000002</v>
      </c>
      <c r="AA6" s="29">
        <v>4.9809999999999999</v>
      </c>
      <c r="AB6" s="26">
        <v>4.41</v>
      </c>
      <c r="AC6" s="26">
        <v>4.51</v>
      </c>
      <c r="AD6" s="26">
        <v>1.01</v>
      </c>
      <c r="AE6" s="26">
        <v>2.29</v>
      </c>
      <c r="AF6" s="26">
        <v>0.78</v>
      </c>
      <c r="AG6" s="26">
        <v>1.1599999999999999</v>
      </c>
      <c r="AH6" s="26">
        <v>0.46</v>
      </c>
    </row>
    <row r="7" spans="1:34" ht="14.25">
      <c r="A7" s="26">
        <v>16</v>
      </c>
      <c r="B7" s="26" t="s">
        <v>55</v>
      </c>
      <c r="C7" s="26">
        <v>1</v>
      </c>
      <c r="D7" s="26">
        <v>27</v>
      </c>
      <c r="E7" s="26">
        <v>85</v>
      </c>
      <c r="F7" s="26">
        <v>1.78</v>
      </c>
      <c r="G7" s="26">
        <v>25.25</v>
      </c>
      <c r="H7" s="26">
        <v>1</v>
      </c>
      <c r="I7" s="26">
        <v>1</v>
      </c>
      <c r="J7" s="26">
        <v>1</v>
      </c>
      <c r="K7" s="26">
        <v>1</v>
      </c>
      <c r="L7" s="26">
        <v>2</v>
      </c>
      <c r="M7" s="26">
        <v>2</v>
      </c>
      <c r="N7" s="26">
        <v>2</v>
      </c>
      <c r="O7" s="26">
        <v>2</v>
      </c>
      <c r="P7" s="26">
        <v>2</v>
      </c>
      <c r="Q7" s="26">
        <v>1</v>
      </c>
      <c r="R7" s="26">
        <v>2</v>
      </c>
      <c r="S7" s="26">
        <v>1</v>
      </c>
      <c r="T7" s="26">
        <v>2</v>
      </c>
      <c r="U7" s="26">
        <v>1</v>
      </c>
      <c r="V7" s="26">
        <v>2</v>
      </c>
      <c r="W7" s="26">
        <v>48</v>
      </c>
      <c r="X7" s="27">
        <v>8.11</v>
      </c>
      <c r="Y7" s="26">
        <v>61.243000000000002</v>
      </c>
      <c r="Z7" s="26">
        <v>65.36</v>
      </c>
      <c r="AA7" s="29">
        <v>4.1660000000000004</v>
      </c>
      <c r="AB7" s="26">
        <v>6.65</v>
      </c>
      <c r="AC7" s="26">
        <v>5.76</v>
      </c>
      <c r="AD7" s="26">
        <v>0.55000000000000004</v>
      </c>
      <c r="AE7" s="26">
        <v>7.65</v>
      </c>
      <c r="AF7" s="26">
        <v>1.1499999999999999</v>
      </c>
      <c r="AG7" s="26">
        <v>3.6</v>
      </c>
      <c r="AH7" s="26">
        <v>0.25</v>
      </c>
    </row>
    <row r="8" spans="1:34" ht="14.25">
      <c r="A8" s="26">
        <v>24</v>
      </c>
      <c r="B8" s="26" t="s">
        <v>56</v>
      </c>
      <c r="C8" s="26">
        <v>2</v>
      </c>
      <c r="D8" s="26">
        <v>73</v>
      </c>
      <c r="E8" s="26">
        <v>70</v>
      </c>
      <c r="F8" s="26">
        <v>1.6</v>
      </c>
      <c r="G8" s="26">
        <v>27.34</v>
      </c>
      <c r="H8" s="26">
        <v>2</v>
      </c>
      <c r="I8" s="26">
        <v>2</v>
      </c>
      <c r="J8" s="26">
        <v>1</v>
      </c>
      <c r="K8" s="26">
        <v>2</v>
      </c>
      <c r="L8" s="26">
        <v>2</v>
      </c>
      <c r="M8" s="26">
        <v>2</v>
      </c>
      <c r="N8" s="26">
        <v>2</v>
      </c>
      <c r="O8" s="26">
        <v>2</v>
      </c>
      <c r="P8" s="26">
        <v>2</v>
      </c>
      <c r="Q8" s="26">
        <v>2</v>
      </c>
      <c r="R8" s="26">
        <v>2</v>
      </c>
      <c r="S8" s="26">
        <v>2</v>
      </c>
      <c r="T8" s="26">
        <v>2</v>
      </c>
      <c r="U8" s="26">
        <v>2</v>
      </c>
      <c r="V8" s="26">
        <v>2</v>
      </c>
      <c r="W8" s="26">
        <v>68</v>
      </c>
      <c r="X8" s="27">
        <v>11.4</v>
      </c>
      <c r="Y8" s="26">
        <v>69.209999999999994</v>
      </c>
      <c r="Z8" s="26">
        <v>58.813000000000002</v>
      </c>
      <c r="AA8" s="29">
        <v>3.7829999999999999</v>
      </c>
      <c r="AB8" s="26">
        <v>6.83</v>
      </c>
      <c r="AC8" s="26">
        <v>5.9</v>
      </c>
      <c r="AD8" s="26">
        <v>0.75</v>
      </c>
      <c r="AE8" s="26">
        <v>4.37</v>
      </c>
      <c r="AF8" s="26">
        <v>1.23</v>
      </c>
      <c r="AG8" s="26">
        <v>2.82</v>
      </c>
      <c r="AH8" s="26">
        <v>0.34</v>
      </c>
    </row>
    <row r="9" spans="1:34" ht="14.25">
      <c r="A9" s="26">
        <v>26</v>
      </c>
      <c r="B9" s="26" t="s">
        <v>57</v>
      </c>
      <c r="C9" s="26">
        <v>1</v>
      </c>
      <c r="D9" s="26">
        <v>82</v>
      </c>
      <c r="E9" s="26">
        <v>75</v>
      </c>
      <c r="F9" s="26">
        <v>1.75</v>
      </c>
      <c r="G9" s="26">
        <v>24.51</v>
      </c>
      <c r="H9" s="26">
        <v>1</v>
      </c>
      <c r="I9" s="26">
        <v>2</v>
      </c>
      <c r="J9" s="26">
        <v>1</v>
      </c>
      <c r="K9" s="26">
        <v>1</v>
      </c>
      <c r="L9" s="26">
        <v>1</v>
      </c>
      <c r="M9" s="26">
        <v>2</v>
      </c>
      <c r="N9" s="26">
        <v>2</v>
      </c>
      <c r="O9" s="26">
        <v>1</v>
      </c>
      <c r="P9" s="26">
        <v>2</v>
      </c>
      <c r="Q9" s="26">
        <v>1</v>
      </c>
      <c r="R9" s="26">
        <v>2</v>
      </c>
      <c r="S9" s="26">
        <v>1</v>
      </c>
      <c r="T9" s="26">
        <v>1</v>
      </c>
      <c r="U9" s="26">
        <v>1</v>
      </c>
      <c r="V9" s="26">
        <v>1</v>
      </c>
      <c r="W9" s="26">
        <v>50</v>
      </c>
      <c r="X9" s="27">
        <v>6.48</v>
      </c>
      <c r="Y9" s="26">
        <v>47.911000000000001</v>
      </c>
      <c r="Z9" s="26">
        <v>68.834000000000003</v>
      </c>
      <c r="AA9" s="29">
        <v>4.0720000000000001</v>
      </c>
      <c r="AB9" s="26">
        <v>5.15</v>
      </c>
      <c r="AC9" s="26">
        <v>7.88</v>
      </c>
      <c r="AD9" s="26">
        <v>0.95</v>
      </c>
      <c r="AE9" s="26">
        <v>4.08</v>
      </c>
      <c r="AF9" s="26">
        <v>0.86</v>
      </c>
      <c r="AG9" s="26">
        <v>3.14</v>
      </c>
      <c r="AH9" s="26">
        <v>0.43</v>
      </c>
    </row>
    <row r="10" spans="1:34" ht="14.25">
      <c r="A10" s="26">
        <v>27</v>
      </c>
      <c r="B10" s="26" t="s">
        <v>58</v>
      </c>
      <c r="C10" s="26">
        <v>1</v>
      </c>
      <c r="D10" s="26">
        <v>52</v>
      </c>
      <c r="E10" s="26">
        <v>70</v>
      </c>
      <c r="F10" s="26">
        <v>1.78</v>
      </c>
      <c r="G10" s="26">
        <v>22.08</v>
      </c>
      <c r="H10" s="26">
        <v>1</v>
      </c>
      <c r="I10" s="26">
        <v>1</v>
      </c>
      <c r="J10" s="26">
        <v>1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2</v>
      </c>
      <c r="R10" s="26">
        <v>2</v>
      </c>
      <c r="S10" s="26">
        <v>2</v>
      </c>
      <c r="T10" s="26">
        <v>2</v>
      </c>
      <c r="U10" s="26">
        <v>2</v>
      </c>
      <c r="V10" s="26">
        <v>2</v>
      </c>
      <c r="W10" s="26">
        <v>98</v>
      </c>
      <c r="X10" s="27">
        <v>7.93</v>
      </c>
      <c r="Y10" s="26">
        <v>54.311999999999998</v>
      </c>
      <c r="Z10" s="26">
        <v>63.798000000000002</v>
      </c>
      <c r="AA10" s="29">
        <v>1.677</v>
      </c>
      <c r="AB10" s="26">
        <v>7.25</v>
      </c>
      <c r="AC10" s="26">
        <v>5.84</v>
      </c>
      <c r="AD10" s="26">
        <v>0.5</v>
      </c>
      <c r="AE10" s="26">
        <v>4.92</v>
      </c>
      <c r="AF10" s="26">
        <v>1.17</v>
      </c>
      <c r="AG10" s="26">
        <v>3.36</v>
      </c>
      <c r="AH10" s="26">
        <v>0.23</v>
      </c>
    </row>
    <row r="11" spans="1:34" ht="14.25">
      <c r="A11" s="26">
        <v>30</v>
      </c>
      <c r="B11" s="26" t="s">
        <v>59</v>
      </c>
      <c r="C11" s="26">
        <v>1</v>
      </c>
      <c r="D11" s="26">
        <v>50</v>
      </c>
      <c r="E11" s="26">
        <v>69</v>
      </c>
      <c r="F11" s="26">
        <v>1.72</v>
      </c>
      <c r="G11" s="26">
        <v>23.31</v>
      </c>
      <c r="H11" s="26">
        <v>1</v>
      </c>
      <c r="I11" s="26">
        <v>1</v>
      </c>
      <c r="J11" s="26">
        <v>1</v>
      </c>
      <c r="K11" s="26">
        <v>2</v>
      </c>
      <c r="L11" s="26">
        <v>2</v>
      </c>
      <c r="M11" s="26">
        <v>2</v>
      </c>
      <c r="N11" s="26">
        <v>2</v>
      </c>
      <c r="O11" s="26">
        <v>2</v>
      </c>
      <c r="P11" s="26">
        <v>2</v>
      </c>
      <c r="Q11" s="26">
        <v>2</v>
      </c>
      <c r="R11" s="26">
        <v>2</v>
      </c>
      <c r="S11" s="26">
        <v>2</v>
      </c>
      <c r="T11" s="26">
        <v>2</v>
      </c>
      <c r="U11" s="26">
        <v>2</v>
      </c>
      <c r="V11" s="26">
        <v>2</v>
      </c>
      <c r="W11" s="26">
        <v>60</v>
      </c>
      <c r="X11" s="27">
        <v>7.77</v>
      </c>
      <c r="Y11" s="26">
        <v>69.709000000000003</v>
      </c>
      <c r="Z11" s="26">
        <v>64.466999999999999</v>
      </c>
      <c r="AA11" s="29">
        <v>3.9689999999999999</v>
      </c>
      <c r="AB11" s="26">
        <v>6.08</v>
      </c>
      <c r="AC11" s="26">
        <v>4.8600000000000003</v>
      </c>
      <c r="AD11" s="26">
        <v>1.78</v>
      </c>
      <c r="AE11" s="26">
        <v>6.2</v>
      </c>
      <c r="AF11" s="26">
        <v>1.1499999999999999</v>
      </c>
      <c r="AG11" s="26">
        <v>4.47</v>
      </c>
      <c r="AH11" s="26">
        <v>0.81</v>
      </c>
    </row>
    <row r="12" spans="1:34" ht="14.25">
      <c r="A12" s="26">
        <v>34</v>
      </c>
      <c r="B12" s="26" t="s">
        <v>60</v>
      </c>
      <c r="C12" s="26">
        <v>2</v>
      </c>
      <c r="D12" s="26">
        <v>90</v>
      </c>
      <c r="E12" s="26">
        <v>60</v>
      </c>
      <c r="F12" s="26">
        <v>1.59</v>
      </c>
      <c r="G12" s="26">
        <v>23.71</v>
      </c>
      <c r="H12" s="26">
        <v>2</v>
      </c>
      <c r="I12" s="26">
        <v>2</v>
      </c>
      <c r="J12" s="26">
        <v>1</v>
      </c>
      <c r="K12" s="26">
        <v>1</v>
      </c>
      <c r="L12" s="26">
        <v>2</v>
      </c>
      <c r="M12" s="26">
        <v>2</v>
      </c>
      <c r="N12" s="26">
        <v>2</v>
      </c>
      <c r="O12" s="26">
        <v>1</v>
      </c>
      <c r="P12" s="26">
        <v>2</v>
      </c>
      <c r="Q12" s="26">
        <v>1</v>
      </c>
      <c r="R12" s="26">
        <v>1</v>
      </c>
      <c r="S12" s="26">
        <v>2</v>
      </c>
      <c r="T12" s="26">
        <v>2</v>
      </c>
      <c r="U12" s="26">
        <v>1</v>
      </c>
      <c r="V12" s="26">
        <v>2</v>
      </c>
      <c r="W12" s="26">
        <v>120</v>
      </c>
      <c r="X12" s="27">
        <v>8.32</v>
      </c>
      <c r="Y12" s="26">
        <v>62.732999999999997</v>
      </c>
      <c r="Z12" s="26">
        <v>74.715000000000003</v>
      </c>
      <c r="AA12" s="29">
        <v>1.5569999999999999</v>
      </c>
      <c r="AB12" s="26">
        <v>7.71</v>
      </c>
      <c r="AC12" s="26">
        <v>5.8</v>
      </c>
      <c r="AD12" s="26">
        <v>1.01</v>
      </c>
      <c r="AE12" s="26">
        <v>3.05</v>
      </c>
      <c r="AF12" s="26">
        <v>0.98</v>
      </c>
      <c r="AG12" s="26">
        <v>3</v>
      </c>
      <c r="AH12" s="26">
        <v>0.76</v>
      </c>
    </row>
    <row r="13" spans="1:34" ht="14.25">
      <c r="A13" s="26">
        <v>45</v>
      </c>
      <c r="B13" s="26" t="s">
        <v>61</v>
      </c>
      <c r="C13" s="26">
        <v>1</v>
      </c>
      <c r="D13" s="26">
        <v>72</v>
      </c>
      <c r="E13" s="26">
        <v>69</v>
      </c>
      <c r="F13" s="26">
        <v>1.78</v>
      </c>
      <c r="G13" s="26">
        <v>21.84</v>
      </c>
      <c r="H13" s="26">
        <v>2</v>
      </c>
      <c r="I13" s="26">
        <v>1</v>
      </c>
      <c r="J13" s="26">
        <v>1</v>
      </c>
      <c r="K13" s="26">
        <v>1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1</v>
      </c>
      <c r="R13" s="26">
        <v>2</v>
      </c>
      <c r="S13" s="26">
        <v>1</v>
      </c>
      <c r="T13" s="26">
        <v>2</v>
      </c>
      <c r="U13" s="26">
        <v>1</v>
      </c>
      <c r="V13" s="26">
        <v>2</v>
      </c>
      <c r="W13" s="26">
        <v>6</v>
      </c>
      <c r="X13" s="27">
        <v>6.34</v>
      </c>
      <c r="Y13" s="26">
        <v>33.762999999999998</v>
      </c>
      <c r="Z13" s="26">
        <v>61.686999999999998</v>
      </c>
      <c r="AA13" s="29">
        <v>5.234</v>
      </c>
      <c r="AB13" s="26">
        <v>3.35</v>
      </c>
      <c r="AC13" s="26">
        <v>6.15</v>
      </c>
      <c r="AD13" s="26">
        <v>0.78</v>
      </c>
      <c r="AE13" s="26">
        <v>4.34</v>
      </c>
      <c r="AF13" s="26">
        <v>1.0900000000000001</v>
      </c>
      <c r="AG13" s="26">
        <v>2.68</v>
      </c>
      <c r="AH13" s="26">
        <v>0.35</v>
      </c>
    </row>
    <row r="14" spans="1:34" ht="14.25">
      <c r="A14" s="26">
        <v>47</v>
      </c>
      <c r="B14" s="26" t="s">
        <v>62</v>
      </c>
      <c r="C14" s="26">
        <v>1</v>
      </c>
      <c r="D14" s="26">
        <v>37</v>
      </c>
      <c r="E14" s="26">
        <v>75</v>
      </c>
      <c r="F14" s="26">
        <v>1.71</v>
      </c>
      <c r="G14" s="26">
        <v>25.68</v>
      </c>
      <c r="H14" s="26">
        <v>1</v>
      </c>
      <c r="I14" s="26">
        <v>1</v>
      </c>
      <c r="J14" s="26">
        <v>1</v>
      </c>
      <c r="K14" s="26">
        <v>2</v>
      </c>
      <c r="L14" s="26">
        <v>2</v>
      </c>
      <c r="M14" s="26">
        <v>2</v>
      </c>
      <c r="N14" s="26">
        <v>2</v>
      </c>
      <c r="O14" s="26">
        <v>2</v>
      </c>
      <c r="P14" s="26">
        <v>2</v>
      </c>
      <c r="Q14" s="26">
        <v>2</v>
      </c>
      <c r="R14" s="26">
        <v>2</v>
      </c>
      <c r="S14" s="26">
        <v>2</v>
      </c>
      <c r="T14" s="26">
        <v>2</v>
      </c>
      <c r="U14" s="26">
        <v>2</v>
      </c>
      <c r="V14" s="26">
        <v>2</v>
      </c>
      <c r="W14" s="26">
        <v>180</v>
      </c>
      <c r="X14" s="27">
        <v>9.98</v>
      </c>
      <c r="Y14" s="26">
        <v>68.709999999999994</v>
      </c>
      <c r="Z14" s="26">
        <v>78.938999999999993</v>
      </c>
      <c r="AA14" s="29">
        <v>4.1349999999999998</v>
      </c>
      <c r="AB14" s="26">
        <v>8.6</v>
      </c>
      <c r="AC14" s="26">
        <v>5.52</v>
      </c>
      <c r="AD14" s="26">
        <v>2.67</v>
      </c>
      <c r="AE14" s="26">
        <v>5.21</v>
      </c>
      <c r="AF14" s="26">
        <v>0.98</v>
      </c>
      <c r="AG14" s="26">
        <v>3.87</v>
      </c>
      <c r="AH14" s="26">
        <v>1.21</v>
      </c>
    </row>
    <row r="15" spans="1:34" ht="14.25">
      <c r="A15" s="26">
        <v>49</v>
      </c>
      <c r="B15" s="26" t="s">
        <v>63</v>
      </c>
      <c r="C15" s="26">
        <v>1</v>
      </c>
      <c r="D15" s="26">
        <v>50</v>
      </c>
      <c r="E15" s="26">
        <v>85</v>
      </c>
      <c r="F15" s="26">
        <v>1.8</v>
      </c>
      <c r="G15" s="26">
        <v>26.23</v>
      </c>
      <c r="H15" s="26">
        <v>1</v>
      </c>
      <c r="I15" s="26">
        <v>1</v>
      </c>
      <c r="J15" s="26">
        <v>1</v>
      </c>
      <c r="K15" s="26">
        <v>2</v>
      </c>
      <c r="L15" s="26">
        <v>2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>
        <v>2</v>
      </c>
      <c r="U15" s="26">
        <v>1</v>
      </c>
      <c r="V15" s="26">
        <v>2</v>
      </c>
      <c r="W15" s="26">
        <v>80</v>
      </c>
      <c r="X15" s="27">
        <v>7.17</v>
      </c>
      <c r="Y15" s="26">
        <v>64.224999999999994</v>
      </c>
      <c r="Z15" s="26">
        <v>69.733999999999995</v>
      </c>
      <c r="AA15" s="29">
        <v>3.8140000000000001</v>
      </c>
      <c r="AB15" s="26">
        <v>5.24</v>
      </c>
      <c r="AC15" s="26">
        <v>5.54</v>
      </c>
      <c r="AD15" s="26">
        <v>1.1200000000000001</v>
      </c>
      <c r="AE15" s="26">
        <v>3.54</v>
      </c>
      <c r="AF15" s="26">
        <v>0.87</v>
      </c>
      <c r="AG15" s="26">
        <v>1.87</v>
      </c>
      <c r="AH15" s="26">
        <v>0.51</v>
      </c>
    </row>
    <row r="16" spans="1:34" ht="14.25">
      <c r="A16" s="26">
        <v>51</v>
      </c>
      <c r="B16" s="26" t="s">
        <v>64</v>
      </c>
      <c r="C16" s="26">
        <v>1</v>
      </c>
      <c r="D16" s="26">
        <v>58</v>
      </c>
      <c r="E16" s="26">
        <v>67.5</v>
      </c>
      <c r="F16" s="26">
        <v>1.75</v>
      </c>
      <c r="G16" s="26">
        <v>22.06</v>
      </c>
      <c r="H16" s="26">
        <v>1</v>
      </c>
      <c r="I16" s="26">
        <v>2</v>
      </c>
      <c r="J16" s="26">
        <v>1</v>
      </c>
      <c r="K16" s="26">
        <v>2</v>
      </c>
      <c r="L16" s="26">
        <v>2</v>
      </c>
      <c r="M16" s="26">
        <v>2</v>
      </c>
      <c r="N16" s="26">
        <v>2</v>
      </c>
      <c r="O16" s="26">
        <v>2</v>
      </c>
      <c r="P16" s="26">
        <v>2</v>
      </c>
      <c r="Q16" s="26">
        <v>2</v>
      </c>
      <c r="R16" s="26">
        <v>2</v>
      </c>
      <c r="S16" s="26">
        <v>2</v>
      </c>
      <c r="T16" s="26">
        <v>2</v>
      </c>
      <c r="U16" s="26">
        <v>2</v>
      </c>
      <c r="V16" s="26">
        <v>2</v>
      </c>
      <c r="W16" s="26">
        <v>68</v>
      </c>
      <c r="X16" s="27">
        <v>8.73</v>
      </c>
      <c r="Y16" s="26">
        <v>58.268000000000001</v>
      </c>
      <c r="Z16" s="26">
        <v>59.033000000000001</v>
      </c>
      <c r="AA16" s="29">
        <v>4.0209999999999999</v>
      </c>
      <c r="AB16" s="26">
        <v>6.21</v>
      </c>
      <c r="AC16" s="26">
        <v>8.82</v>
      </c>
      <c r="AD16" s="26">
        <v>1.1599999999999999</v>
      </c>
      <c r="AE16" s="26">
        <v>5.51</v>
      </c>
      <c r="AF16" s="26">
        <v>1.19</v>
      </c>
      <c r="AG16" s="26">
        <v>3.72</v>
      </c>
      <c r="AH16" s="26">
        <v>0.53</v>
      </c>
    </row>
    <row r="17" spans="1:34" ht="14.25">
      <c r="A17" s="26">
        <v>54</v>
      </c>
      <c r="B17" s="26" t="s">
        <v>65</v>
      </c>
      <c r="C17" s="26">
        <v>1</v>
      </c>
      <c r="D17" s="26">
        <v>73</v>
      </c>
      <c r="E17" s="26">
        <v>72.5</v>
      </c>
      <c r="F17" s="26">
        <v>1.78</v>
      </c>
      <c r="G17" s="26">
        <v>22.88</v>
      </c>
      <c r="H17" s="26">
        <v>1</v>
      </c>
      <c r="I17" s="26">
        <v>1</v>
      </c>
      <c r="J17" s="26">
        <v>1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6">
        <v>2</v>
      </c>
      <c r="Q17" s="26">
        <v>2</v>
      </c>
      <c r="R17" s="26">
        <v>2</v>
      </c>
      <c r="S17" s="26">
        <v>2</v>
      </c>
      <c r="T17" s="26">
        <v>2</v>
      </c>
      <c r="U17" s="26">
        <v>2</v>
      </c>
      <c r="V17" s="26">
        <v>2</v>
      </c>
      <c r="W17" s="26">
        <v>46</v>
      </c>
      <c r="X17" s="27">
        <v>8.14</v>
      </c>
      <c r="Y17" s="26">
        <v>66.715000000000003</v>
      </c>
      <c r="Z17" s="26">
        <v>63.686999999999998</v>
      </c>
      <c r="AA17" s="29">
        <v>4.8239999999999998</v>
      </c>
      <c r="AB17" s="26">
        <v>5.23</v>
      </c>
      <c r="AC17" s="26">
        <v>5.77</v>
      </c>
      <c r="AD17" s="26">
        <v>0.89</v>
      </c>
      <c r="AE17" s="26">
        <v>5.0199999999999996</v>
      </c>
      <c r="AF17" s="26">
        <v>0.92</v>
      </c>
      <c r="AG17" s="26">
        <v>3.63</v>
      </c>
      <c r="AH17" s="26">
        <v>0.4</v>
      </c>
    </row>
    <row r="18" spans="1:34" ht="14.25">
      <c r="A18" s="26">
        <v>57</v>
      </c>
      <c r="B18" s="26" t="s">
        <v>66</v>
      </c>
      <c r="C18" s="26">
        <v>1</v>
      </c>
      <c r="D18" s="26">
        <v>84</v>
      </c>
      <c r="E18" s="26">
        <v>81</v>
      </c>
      <c r="F18" s="26">
        <v>1.76</v>
      </c>
      <c r="G18" s="26">
        <v>26.21</v>
      </c>
      <c r="H18" s="26">
        <v>2</v>
      </c>
      <c r="I18" s="26">
        <v>2</v>
      </c>
      <c r="J18" s="26">
        <v>1</v>
      </c>
      <c r="K18" s="26">
        <v>1</v>
      </c>
      <c r="L18" s="26">
        <v>2</v>
      </c>
      <c r="M18" s="26">
        <v>1</v>
      </c>
      <c r="N18" s="26">
        <v>2</v>
      </c>
      <c r="O18" s="26">
        <v>1</v>
      </c>
      <c r="P18" s="26">
        <v>1</v>
      </c>
      <c r="Q18" s="26">
        <v>1</v>
      </c>
      <c r="R18" s="26">
        <v>2</v>
      </c>
      <c r="S18" s="26">
        <v>1</v>
      </c>
      <c r="T18" s="26">
        <v>1</v>
      </c>
      <c r="U18" s="26">
        <v>1</v>
      </c>
      <c r="V18" s="26">
        <v>2</v>
      </c>
      <c r="W18" s="26">
        <v>56</v>
      </c>
      <c r="X18" s="27">
        <v>7.77</v>
      </c>
      <c r="Y18" s="26">
        <v>24.123999999999999</v>
      </c>
      <c r="Z18" s="26">
        <v>59.585000000000001</v>
      </c>
      <c r="AA18" s="29">
        <v>4.343</v>
      </c>
      <c r="AB18" s="26">
        <v>6.63</v>
      </c>
      <c r="AC18" s="26">
        <v>4.87</v>
      </c>
      <c r="AD18" s="26">
        <v>1.31</v>
      </c>
      <c r="AE18" s="26">
        <v>4.2</v>
      </c>
      <c r="AF18" s="26">
        <v>0.86</v>
      </c>
      <c r="AG18" s="26">
        <v>2.06</v>
      </c>
      <c r="AH18" s="26">
        <v>0.5</v>
      </c>
    </row>
    <row r="19" spans="1:34" ht="14.25">
      <c r="A19" s="26">
        <v>58</v>
      </c>
      <c r="B19" s="26" t="s">
        <v>67</v>
      </c>
      <c r="C19" s="26">
        <v>1</v>
      </c>
      <c r="D19" s="26">
        <v>53</v>
      </c>
      <c r="E19" s="26">
        <v>80</v>
      </c>
      <c r="F19" s="26">
        <v>1.7</v>
      </c>
      <c r="G19" s="26">
        <v>27.68</v>
      </c>
      <c r="H19" s="26">
        <v>1</v>
      </c>
      <c r="I19" s="26">
        <v>1</v>
      </c>
      <c r="J19" s="26">
        <v>1</v>
      </c>
      <c r="K19" s="26">
        <v>1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1</v>
      </c>
      <c r="R19" s="26">
        <v>2</v>
      </c>
      <c r="S19" s="26">
        <v>1</v>
      </c>
      <c r="T19" s="26">
        <v>2</v>
      </c>
      <c r="U19" s="26">
        <v>1</v>
      </c>
      <c r="V19" s="26">
        <v>2</v>
      </c>
      <c r="W19" s="26">
        <v>114</v>
      </c>
      <c r="X19" s="27">
        <v>10.42</v>
      </c>
      <c r="Y19" s="26">
        <v>56.783000000000001</v>
      </c>
      <c r="Z19" s="26">
        <v>74.828000000000003</v>
      </c>
      <c r="AA19" s="29">
        <v>1.4770000000000001</v>
      </c>
      <c r="AB19" s="26">
        <v>7.51</v>
      </c>
      <c r="AC19" s="26">
        <v>5.64</v>
      </c>
      <c r="AD19" s="26">
        <v>2.99</v>
      </c>
      <c r="AE19" s="26">
        <v>6.27</v>
      </c>
      <c r="AF19" s="26">
        <v>1.03</v>
      </c>
      <c r="AG19" s="26">
        <v>4.95</v>
      </c>
      <c r="AH19" s="26">
        <v>1.36</v>
      </c>
    </row>
    <row r="20" spans="1:34" ht="14.25">
      <c r="A20" s="26">
        <v>60</v>
      </c>
      <c r="B20" s="26" t="s">
        <v>68</v>
      </c>
      <c r="C20" s="26">
        <v>2</v>
      </c>
      <c r="D20" s="26">
        <v>69</v>
      </c>
      <c r="E20" s="26">
        <v>63</v>
      </c>
      <c r="F20" s="26">
        <v>1.56</v>
      </c>
      <c r="G20" s="26">
        <v>25.93</v>
      </c>
      <c r="H20" s="26">
        <v>2</v>
      </c>
      <c r="I20" s="26">
        <v>2</v>
      </c>
      <c r="J20" s="26">
        <v>1</v>
      </c>
      <c r="K20" s="26">
        <v>1</v>
      </c>
      <c r="L20" s="26">
        <v>2</v>
      </c>
      <c r="M20" s="26">
        <v>1</v>
      </c>
      <c r="N20" s="26">
        <v>2</v>
      </c>
      <c r="O20" s="26">
        <v>1</v>
      </c>
      <c r="P20" s="26">
        <v>2</v>
      </c>
      <c r="Q20" s="26">
        <v>1</v>
      </c>
      <c r="R20" s="26">
        <v>2</v>
      </c>
      <c r="S20" s="26">
        <v>1</v>
      </c>
      <c r="T20" s="26">
        <v>2</v>
      </c>
      <c r="U20" s="26">
        <v>1</v>
      </c>
      <c r="V20" s="26">
        <v>2</v>
      </c>
      <c r="W20" s="26">
        <v>114</v>
      </c>
      <c r="X20" s="27">
        <v>8.59</v>
      </c>
      <c r="Y20" s="26">
        <v>78.228999999999999</v>
      </c>
      <c r="Z20" s="26">
        <v>79.054000000000002</v>
      </c>
      <c r="AA20" s="29">
        <v>3.67</v>
      </c>
      <c r="AB20" s="26">
        <v>5.58</v>
      </c>
      <c r="AC20" s="26">
        <v>5.08</v>
      </c>
      <c r="AD20" s="26">
        <v>1.91</v>
      </c>
      <c r="AE20" s="26">
        <v>5.57</v>
      </c>
      <c r="AF20" s="26">
        <v>0.98</v>
      </c>
      <c r="AG20" s="26">
        <v>3.84</v>
      </c>
      <c r="AH20" s="26">
        <v>0.87</v>
      </c>
    </row>
    <row r="21" spans="1:34" ht="14.25">
      <c r="A21" s="26">
        <v>61</v>
      </c>
      <c r="B21" s="26" t="s">
        <v>69</v>
      </c>
      <c r="C21" s="26">
        <v>1</v>
      </c>
      <c r="D21" s="26">
        <v>71</v>
      </c>
      <c r="E21" s="26">
        <v>82</v>
      </c>
      <c r="F21" s="26">
        <v>1.78</v>
      </c>
      <c r="G21" s="26">
        <v>25.95</v>
      </c>
      <c r="H21" s="26">
        <v>1</v>
      </c>
      <c r="I21" s="26">
        <v>2</v>
      </c>
      <c r="J21" s="26">
        <v>1</v>
      </c>
      <c r="K21" s="26">
        <v>1</v>
      </c>
      <c r="L21" s="26">
        <v>1</v>
      </c>
      <c r="M21" s="26">
        <v>2</v>
      </c>
      <c r="N21" s="26">
        <v>1</v>
      </c>
      <c r="O21" s="26">
        <v>1</v>
      </c>
      <c r="P21" s="26">
        <v>1</v>
      </c>
      <c r="Q21" s="26">
        <v>1</v>
      </c>
      <c r="R21" s="26">
        <v>2</v>
      </c>
      <c r="S21" s="26">
        <v>1</v>
      </c>
      <c r="T21" s="26">
        <v>1</v>
      </c>
      <c r="U21" s="26">
        <v>1</v>
      </c>
      <c r="V21" s="26">
        <v>1</v>
      </c>
      <c r="W21" s="26">
        <v>44</v>
      </c>
      <c r="X21" s="27">
        <v>6.73</v>
      </c>
      <c r="Y21" s="26">
        <v>40.082000000000001</v>
      </c>
      <c r="Z21" s="26">
        <v>60.027000000000001</v>
      </c>
      <c r="AA21" s="29">
        <v>4.25</v>
      </c>
      <c r="AB21" s="26">
        <v>4.43</v>
      </c>
      <c r="AC21" s="26">
        <v>8.83</v>
      </c>
      <c r="AD21" s="26">
        <v>1.01</v>
      </c>
      <c r="AE21" s="26">
        <v>5.0599999999999996</v>
      </c>
      <c r="AF21" s="26">
        <v>0.83</v>
      </c>
      <c r="AG21" s="26">
        <v>4</v>
      </c>
      <c r="AH21" s="26">
        <v>0.46</v>
      </c>
    </row>
    <row r="22" spans="1:34" ht="14.25">
      <c r="A22" s="26">
        <v>62</v>
      </c>
      <c r="B22" s="26" t="s">
        <v>70</v>
      </c>
      <c r="C22" s="26">
        <v>2</v>
      </c>
      <c r="D22" s="26">
        <v>58</v>
      </c>
      <c r="E22" s="26">
        <v>55</v>
      </c>
      <c r="F22" s="26">
        <v>1.61</v>
      </c>
      <c r="G22" s="26">
        <v>21.15</v>
      </c>
      <c r="H22" s="26">
        <v>2</v>
      </c>
      <c r="I22" s="26">
        <v>2</v>
      </c>
      <c r="J22" s="26">
        <v>1</v>
      </c>
      <c r="K22" s="26">
        <v>1</v>
      </c>
      <c r="L22" s="26">
        <v>2</v>
      </c>
      <c r="M22" s="26">
        <v>2</v>
      </c>
      <c r="N22" s="26">
        <v>2</v>
      </c>
      <c r="O22" s="26">
        <v>2</v>
      </c>
      <c r="P22" s="26">
        <v>2</v>
      </c>
      <c r="Q22" s="26">
        <v>2</v>
      </c>
      <c r="R22" s="26">
        <v>1</v>
      </c>
      <c r="S22" s="26">
        <v>1</v>
      </c>
      <c r="T22" s="26">
        <v>2</v>
      </c>
      <c r="U22" s="26">
        <v>1</v>
      </c>
      <c r="V22" s="26">
        <v>2</v>
      </c>
      <c r="W22" s="26">
        <v>6</v>
      </c>
      <c r="X22" s="27">
        <v>4.18</v>
      </c>
      <c r="Y22" s="26">
        <v>37.646999999999998</v>
      </c>
      <c r="Z22" s="26">
        <v>49.316000000000003</v>
      </c>
      <c r="AA22" s="29">
        <v>5.181</v>
      </c>
      <c r="AB22" s="26">
        <v>3.35</v>
      </c>
      <c r="AC22" s="26">
        <v>5.74</v>
      </c>
      <c r="AD22" s="26">
        <v>1.34</v>
      </c>
      <c r="AE22" s="26">
        <v>7.03</v>
      </c>
      <c r="AF22" s="26">
        <v>1.1100000000000001</v>
      </c>
      <c r="AG22" s="26">
        <v>3.36</v>
      </c>
      <c r="AH22" s="26">
        <v>0.61</v>
      </c>
    </row>
    <row r="23" spans="1:34" ht="14.25">
      <c r="A23" s="26">
        <v>66</v>
      </c>
      <c r="B23" s="26" t="s">
        <v>71</v>
      </c>
      <c r="C23" s="26">
        <v>1</v>
      </c>
      <c r="D23" s="26">
        <v>50</v>
      </c>
      <c r="E23" s="26">
        <v>69</v>
      </c>
      <c r="F23" s="26">
        <v>1.77</v>
      </c>
      <c r="G23" s="26">
        <v>22.04</v>
      </c>
      <c r="H23" s="26">
        <v>2</v>
      </c>
      <c r="I23" s="26">
        <v>1</v>
      </c>
      <c r="J23" s="26">
        <v>1</v>
      </c>
      <c r="K23" s="26">
        <v>2</v>
      </c>
      <c r="L23" s="26">
        <v>1</v>
      </c>
      <c r="M23" s="26">
        <v>2</v>
      </c>
      <c r="N23" s="26">
        <v>2</v>
      </c>
      <c r="O23" s="26">
        <v>2</v>
      </c>
      <c r="P23" s="26">
        <v>2</v>
      </c>
      <c r="Q23" s="26">
        <v>2</v>
      </c>
      <c r="R23" s="26">
        <v>2</v>
      </c>
      <c r="S23" s="26">
        <v>2</v>
      </c>
      <c r="T23" s="26">
        <v>2</v>
      </c>
      <c r="U23" s="26">
        <v>2</v>
      </c>
      <c r="V23" s="26">
        <v>2</v>
      </c>
      <c r="W23" s="26">
        <v>59</v>
      </c>
      <c r="X23" s="27">
        <v>7.39333333333333</v>
      </c>
      <c r="Y23" s="26">
        <v>38.619999999999997</v>
      </c>
      <c r="Z23" s="26">
        <v>66.366</v>
      </c>
      <c r="AA23" s="29">
        <v>4.1769999999999996</v>
      </c>
      <c r="AB23" s="26">
        <v>6.24</v>
      </c>
      <c r="AC23" s="26">
        <v>11.46</v>
      </c>
      <c r="AD23" s="26">
        <v>1.53</v>
      </c>
      <c r="AE23" s="26">
        <v>4.5599999999999996</v>
      </c>
      <c r="AF23" s="26">
        <v>1.39</v>
      </c>
      <c r="AG23" s="26">
        <v>2.9</v>
      </c>
      <c r="AH23" s="26">
        <v>0.7</v>
      </c>
    </row>
    <row r="24" spans="1:34" ht="14.25">
      <c r="A24" s="26">
        <v>67</v>
      </c>
      <c r="B24" s="26" t="s">
        <v>72</v>
      </c>
      <c r="C24" s="26">
        <v>1</v>
      </c>
      <c r="D24" s="26">
        <v>62</v>
      </c>
      <c r="E24" s="26">
        <v>74</v>
      </c>
      <c r="F24" s="26">
        <v>1.73</v>
      </c>
      <c r="G24" s="26">
        <v>24.67</v>
      </c>
      <c r="H24" s="26">
        <v>1</v>
      </c>
      <c r="I24" s="26">
        <v>1</v>
      </c>
      <c r="J24" s="26">
        <v>1</v>
      </c>
      <c r="K24" s="26">
        <v>1</v>
      </c>
      <c r="L24" s="26">
        <v>2</v>
      </c>
      <c r="M24" s="26">
        <v>2</v>
      </c>
      <c r="N24" s="26">
        <v>2</v>
      </c>
      <c r="O24" s="26">
        <v>2</v>
      </c>
      <c r="P24" s="26">
        <v>2</v>
      </c>
      <c r="Q24" s="26">
        <v>2</v>
      </c>
      <c r="R24" s="26">
        <v>1</v>
      </c>
      <c r="S24" s="26">
        <v>1</v>
      </c>
      <c r="T24" s="26">
        <v>2</v>
      </c>
      <c r="U24" s="26">
        <v>1</v>
      </c>
      <c r="V24" s="26">
        <v>2</v>
      </c>
      <c r="W24" s="26">
        <v>46</v>
      </c>
      <c r="X24" s="27">
        <v>6.9066666666666698</v>
      </c>
      <c r="Y24" s="36">
        <v>69.209999999999994</v>
      </c>
      <c r="Z24" s="26">
        <v>50.29</v>
      </c>
      <c r="AA24" s="29">
        <v>4.3739999999999997</v>
      </c>
      <c r="AB24" s="26">
        <v>5.34</v>
      </c>
      <c r="AC24" s="26">
        <v>5.14</v>
      </c>
      <c r="AD24" s="26">
        <v>1.1200000000000001</v>
      </c>
      <c r="AE24" s="26">
        <v>4.1399999999999997</v>
      </c>
      <c r="AF24" s="26">
        <v>1.06</v>
      </c>
      <c r="AG24" s="26">
        <v>2.2000000000000002</v>
      </c>
      <c r="AH24" s="26">
        <v>0.51</v>
      </c>
    </row>
    <row r="25" spans="1:34" ht="14.25">
      <c r="A25" s="26">
        <v>69</v>
      </c>
      <c r="B25" s="26" t="s">
        <v>73</v>
      </c>
      <c r="C25" s="26">
        <v>2</v>
      </c>
      <c r="D25" s="26">
        <v>65</v>
      </c>
      <c r="E25" s="26">
        <v>70</v>
      </c>
      <c r="F25" s="26">
        <v>1.59</v>
      </c>
      <c r="G25" s="26">
        <v>27.67</v>
      </c>
      <c r="H25" s="26">
        <v>2</v>
      </c>
      <c r="I25" s="26">
        <v>2</v>
      </c>
      <c r="J25" s="26">
        <v>1</v>
      </c>
      <c r="K25" s="26">
        <v>1</v>
      </c>
      <c r="L25" s="26">
        <v>1</v>
      </c>
      <c r="M25" s="26">
        <v>2</v>
      </c>
      <c r="N25" s="26">
        <v>2</v>
      </c>
      <c r="O25" s="26">
        <v>1</v>
      </c>
      <c r="P25" s="26">
        <v>2</v>
      </c>
      <c r="Q25" s="26">
        <v>1</v>
      </c>
      <c r="R25" s="26">
        <v>2</v>
      </c>
      <c r="S25" s="26">
        <v>1</v>
      </c>
      <c r="T25" s="26">
        <v>1</v>
      </c>
      <c r="U25" s="26">
        <v>1</v>
      </c>
      <c r="V25" s="26">
        <v>1</v>
      </c>
      <c r="W25" s="26">
        <v>126</v>
      </c>
      <c r="X25" s="27">
        <v>10.3866666666667</v>
      </c>
      <c r="Y25" s="36">
        <v>61.243000000000002</v>
      </c>
      <c r="Z25" s="26">
        <v>79.054000000000002</v>
      </c>
      <c r="AA25" s="29">
        <v>3.1459999999999999</v>
      </c>
      <c r="AB25" s="26">
        <v>6.52</v>
      </c>
      <c r="AC25" s="26">
        <v>9.41</v>
      </c>
      <c r="AD25" s="26">
        <v>1.03</v>
      </c>
      <c r="AE25" s="26">
        <v>5.43</v>
      </c>
      <c r="AF25" s="26">
        <v>0.96</v>
      </c>
      <c r="AG25" s="26">
        <v>3.64</v>
      </c>
      <c r="AH25" s="26">
        <v>0.47</v>
      </c>
    </row>
    <row r="26" spans="1:34" ht="14.25">
      <c r="A26" s="26">
        <v>74</v>
      </c>
      <c r="B26" s="26" t="s">
        <v>74</v>
      </c>
      <c r="C26" s="26">
        <v>1</v>
      </c>
      <c r="D26" s="26">
        <v>46</v>
      </c>
      <c r="E26" s="26">
        <v>71</v>
      </c>
      <c r="F26" s="26">
        <v>1.76</v>
      </c>
      <c r="G26" s="26">
        <v>22.98</v>
      </c>
      <c r="H26" s="26">
        <v>1</v>
      </c>
      <c r="I26" s="26">
        <v>1</v>
      </c>
      <c r="J26" s="26">
        <v>1</v>
      </c>
      <c r="K26" s="26">
        <v>1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6">
        <v>1</v>
      </c>
      <c r="R26" s="26">
        <v>2</v>
      </c>
      <c r="S26" s="26">
        <v>1</v>
      </c>
      <c r="T26" s="26">
        <v>2</v>
      </c>
      <c r="U26" s="26">
        <v>2</v>
      </c>
      <c r="V26" s="26">
        <v>2</v>
      </c>
      <c r="W26" s="26">
        <v>41</v>
      </c>
      <c r="X26" s="27">
        <v>7.74</v>
      </c>
      <c r="Y26" s="36">
        <v>35.630000000000003</v>
      </c>
      <c r="Z26" s="26">
        <v>65.694999999999993</v>
      </c>
      <c r="AA26" s="29">
        <v>4.4059999999999997</v>
      </c>
      <c r="AB26" s="26">
        <v>5.55</v>
      </c>
      <c r="AC26" s="26">
        <v>5.94</v>
      </c>
      <c r="AD26" s="26">
        <v>1.96</v>
      </c>
      <c r="AE26" s="26">
        <v>4.58</v>
      </c>
      <c r="AF26" s="26">
        <v>1.19</v>
      </c>
      <c r="AG26" s="26">
        <v>3</v>
      </c>
      <c r="AH26" s="26">
        <v>0.89</v>
      </c>
    </row>
    <row r="27" spans="1:34" ht="14.25">
      <c r="A27" s="26">
        <v>75</v>
      </c>
      <c r="B27" s="26" t="s">
        <v>75</v>
      </c>
      <c r="C27" s="26">
        <v>1</v>
      </c>
      <c r="D27" s="26">
        <v>43</v>
      </c>
      <c r="E27" s="26">
        <v>65</v>
      </c>
      <c r="F27" s="26">
        <v>1.75</v>
      </c>
      <c r="G27" s="26">
        <v>21.23</v>
      </c>
      <c r="H27" s="26">
        <v>1</v>
      </c>
      <c r="I27" s="26">
        <v>1</v>
      </c>
      <c r="J27" s="26">
        <v>1</v>
      </c>
      <c r="K27" s="26">
        <v>2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2</v>
      </c>
      <c r="T27" s="26">
        <v>2</v>
      </c>
      <c r="U27" s="26">
        <v>2</v>
      </c>
      <c r="V27" s="26">
        <v>2</v>
      </c>
      <c r="W27" s="26">
        <v>8</v>
      </c>
      <c r="X27" s="27">
        <v>5.88</v>
      </c>
      <c r="Y27" s="36">
        <v>43.789000000000001</v>
      </c>
      <c r="Z27" s="26">
        <v>45.335000000000001</v>
      </c>
      <c r="AA27" s="29">
        <v>5.0869999999999997</v>
      </c>
      <c r="AB27" s="26">
        <v>3.34</v>
      </c>
      <c r="AC27" s="26">
        <v>4.13</v>
      </c>
      <c r="AD27" s="26">
        <v>1.84</v>
      </c>
      <c r="AE27" s="26">
        <v>5.31</v>
      </c>
      <c r="AF27" s="26">
        <v>1.44</v>
      </c>
      <c r="AG27" s="26">
        <v>3.43</v>
      </c>
      <c r="AH27" s="26">
        <v>0.84</v>
      </c>
    </row>
    <row r="28" spans="1:34" ht="14.25">
      <c r="A28" s="26">
        <v>76</v>
      </c>
      <c r="B28" s="26" t="s">
        <v>76</v>
      </c>
      <c r="C28" s="26">
        <v>2</v>
      </c>
      <c r="D28" s="26">
        <v>60</v>
      </c>
      <c r="E28" s="26">
        <v>64</v>
      </c>
      <c r="F28" s="26">
        <v>1.65</v>
      </c>
      <c r="G28" s="26">
        <v>23.53</v>
      </c>
      <c r="H28" s="26">
        <v>2</v>
      </c>
      <c r="I28" s="26">
        <v>2</v>
      </c>
      <c r="J28" s="26">
        <v>1</v>
      </c>
      <c r="K28" s="26">
        <v>1</v>
      </c>
      <c r="L28" s="26">
        <v>2</v>
      </c>
      <c r="M28" s="26">
        <v>2</v>
      </c>
      <c r="N28" s="26">
        <v>2</v>
      </c>
      <c r="O28" s="26">
        <v>2</v>
      </c>
      <c r="P28" s="26">
        <v>2</v>
      </c>
      <c r="Q28" s="26">
        <v>1</v>
      </c>
      <c r="R28" s="26">
        <v>1</v>
      </c>
      <c r="S28" s="26">
        <v>2</v>
      </c>
      <c r="T28" s="26">
        <v>2</v>
      </c>
      <c r="U28" s="26">
        <v>2</v>
      </c>
      <c r="V28" s="26">
        <v>2</v>
      </c>
      <c r="W28" s="26">
        <v>36</v>
      </c>
      <c r="X28" s="27">
        <v>7.1233333333333304</v>
      </c>
      <c r="Y28" s="36">
        <v>29.895</v>
      </c>
      <c r="Z28" s="26">
        <v>54.86</v>
      </c>
      <c r="AA28" s="29">
        <v>4.5199999999999996</v>
      </c>
      <c r="AB28" s="26">
        <v>6.15</v>
      </c>
      <c r="AC28" s="26">
        <v>6.11</v>
      </c>
      <c r="AD28" s="26">
        <v>1.82</v>
      </c>
      <c r="AE28" s="26">
        <v>6.01</v>
      </c>
      <c r="AF28" s="26">
        <v>1.35</v>
      </c>
      <c r="AG28" s="26">
        <v>3.89</v>
      </c>
      <c r="AH28" s="26">
        <v>0.83</v>
      </c>
    </row>
    <row r="29" spans="1:34" ht="14.25">
      <c r="A29" s="26">
        <v>79</v>
      </c>
      <c r="B29" s="26" t="s">
        <v>77</v>
      </c>
      <c r="C29" s="26">
        <v>2</v>
      </c>
      <c r="D29" s="26">
        <v>71</v>
      </c>
      <c r="E29" s="26">
        <v>60</v>
      </c>
      <c r="F29" s="26">
        <v>1.68</v>
      </c>
      <c r="G29" s="26">
        <v>21.27</v>
      </c>
      <c r="H29" s="26">
        <v>2</v>
      </c>
      <c r="I29" s="26">
        <v>2</v>
      </c>
      <c r="J29" s="26">
        <v>1</v>
      </c>
      <c r="K29" s="26">
        <v>2</v>
      </c>
      <c r="L29" s="26">
        <v>2</v>
      </c>
      <c r="M29" s="26">
        <v>2</v>
      </c>
      <c r="N29" s="26">
        <v>2</v>
      </c>
      <c r="O29" s="26">
        <v>2</v>
      </c>
      <c r="P29" s="26">
        <v>2</v>
      </c>
      <c r="Q29" s="26">
        <v>2</v>
      </c>
      <c r="R29" s="26">
        <v>2</v>
      </c>
      <c r="S29" s="26">
        <v>2</v>
      </c>
      <c r="T29" s="26">
        <v>2</v>
      </c>
      <c r="U29" s="26">
        <v>2</v>
      </c>
      <c r="V29" s="26">
        <v>2</v>
      </c>
      <c r="W29" s="26">
        <v>90</v>
      </c>
      <c r="X29" s="27">
        <v>6.8133333333333299</v>
      </c>
      <c r="Y29" s="36">
        <v>79.233999999999995</v>
      </c>
      <c r="Z29" s="26">
        <v>68.608999999999995</v>
      </c>
      <c r="AA29" s="29">
        <v>2.9820000000000002</v>
      </c>
      <c r="AB29" s="26">
        <v>6.28</v>
      </c>
      <c r="AC29" s="26">
        <v>5.98</v>
      </c>
      <c r="AD29" s="26">
        <v>1.78</v>
      </c>
      <c r="AE29" s="26">
        <v>4.7699999999999996</v>
      </c>
      <c r="AF29" s="26">
        <v>1.2</v>
      </c>
      <c r="AG29" s="26">
        <v>2.71</v>
      </c>
      <c r="AH29" s="26">
        <v>0.81</v>
      </c>
    </row>
    <row r="30" spans="1:34" ht="14.25">
      <c r="A30" s="26">
        <v>81</v>
      </c>
      <c r="B30" s="26" t="s">
        <v>78</v>
      </c>
      <c r="C30" s="26">
        <v>1</v>
      </c>
      <c r="D30" s="26">
        <v>80</v>
      </c>
      <c r="E30" s="26">
        <v>69</v>
      </c>
      <c r="F30" s="26">
        <v>1.72</v>
      </c>
      <c r="G30" s="26">
        <v>23.31</v>
      </c>
      <c r="H30" s="26">
        <v>2</v>
      </c>
      <c r="I30" s="26">
        <v>1</v>
      </c>
      <c r="J30" s="26">
        <v>1</v>
      </c>
      <c r="K30" s="26">
        <v>2</v>
      </c>
      <c r="L30" s="26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  <c r="S30" s="26">
        <v>2</v>
      </c>
      <c r="T30" s="26">
        <v>2</v>
      </c>
      <c r="U30" s="26">
        <v>2</v>
      </c>
      <c r="V30" s="26">
        <v>2</v>
      </c>
      <c r="W30" s="26">
        <v>52</v>
      </c>
      <c r="X30" s="27">
        <v>8.3233333333333306</v>
      </c>
      <c r="Y30" s="36">
        <v>52.338999999999999</v>
      </c>
      <c r="Z30" s="26">
        <v>55.954999999999998</v>
      </c>
      <c r="AA30" s="29">
        <v>4.0209999999999999</v>
      </c>
      <c r="AB30" s="26">
        <v>6.15</v>
      </c>
      <c r="AC30" s="26">
        <v>9.94</v>
      </c>
      <c r="AD30" s="26">
        <v>0.96</v>
      </c>
      <c r="AE30" s="26">
        <v>3.32</v>
      </c>
      <c r="AF30" s="26">
        <v>0.9</v>
      </c>
      <c r="AG30" s="26">
        <v>1.94</v>
      </c>
      <c r="AH30" s="26">
        <v>0.44</v>
      </c>
    </row>
    <row r="31" spans="1:34" ht="14.25">
      <c r="A31" s="26">
        <v>82</v>
      </c>
      <c r="B31" s="26" t="s">
        <v>79</v>
      </c>
      <c r="C31" s="26">
        <v>1</v>
      </c>
      <c r="D31" s="26">
        <v>73</v>
      </c>
      <c r="E31" s="26">
        <v>73</v>
      </c>
      <c r="F31" s="26">
        <v>1.76</v>
      </c>
      <c r="G31" s="26">
        <v>23.62</v>
      </c>
      <c r="H31" s="26">
        <v>1</v>
      </c>
      <c r="I31" s="26">
        <v>1</v>
      </c>
      <c r="J31" s="26">
        <v>1</v>
      </c>
      <c r="K31" s="26">
        <v>2</v>
      </c>
      <c r="L31" s="26">
        <v>2</v>
      </c>
      <c r="M31" s="26">
        <v>2</v>
      </c>
      <c r="N31" s="26">
        <v>2</v>
      </c>
      <c r="O31" s="26">
        <v>2</v>
      </c>
      <c r="P31" s="26">
        <v>2</v>
      </c>
      <c r="Q31" s="26">
        <v>2</v>
      </c>
      <c r="R31" s="26">
        <v>2</v>
      </c>
      <c r="S31" s="26">
        <v>2</v>
      </c>
      <c r="T31" s="26">
        <v>2</v>
      </c>
      <c r="U31" s="26">
        <v>2</v>
      </c>
      <c r="V31" s="26">
        <v>2</v>
      </c>
      <c r="W31" s="26">
        <v>76</v>
      </c>
      <c r="X31" s="27">
        <v>7.8766666666666696</v>
      </c>
      <c r="Y31" s="36">
        <v>27.234999999999999</v>
      </c>
      <c r="Z31" s="26">
        <v>64.244</v>
      </c>
      <c r="AA31" s="29">
        <v>3.5150000000000001</v>
      </c>
      <c r="AB31" s="26">
        <v>5.82</v>
      </c>
      <c r="AC31" s="26">
        <v>5.56</v>
      </c>
      <c r="AD31" s="26">
        <v>0.99</v>
      </c>
      <c r="AE31" s="26">
        <v>4.3099999999999996</v>
      </c>
      <c r="AF31" s="26">
        <v>0.88</v>
      </c>
      <c r="AG31" s="26">
        <v>2.87</v>
      </c>
      <c r="AH31" s="26">
        <v>0.45</v>
      </c>
    </row>
    <row r="32" spans="1:34" ht="14.25">
      <c r="A32" s="26">
        <v>83</v>
      </c>
      <c r="B32" s="26" t="s">
        <v>80</v>
      </c>
      <c r="C32" s="26">
        <v>1</v>
      </c>
      <c r="D32" s="26">
        <v>66</v>
      </c>
      <c r="E32" s="26">
        <v>74.5</v>
      </c>
      <c r="F32" s="26">
        <v>1.77</v>
      </c>
      <c r="G32" s="26">
        <v>23.81</v>
      </c>
      <c r="H32" s="26">
        <v>2</v>
      </c>
      <c r="I32" s="26">
        <v>1</v>
      </c>
      <c r="J32" s="26">
        <v>1</v>
      </c>
      <c r="K32" s="26">
        <v>1</v>
      </c>
      <c r="L32" s="26">
        <v>1</v>
      </c>
      <c r="M32" s="26">
        <v>2</v>
      </c>
      <c r="N32" s="26">
        <v>2</v>
      </c>
      <c r="O32" s="26">
        <v>1</v>
      </c>
      <c r="P32" s="26">
        <v>1</v>
      </c>
      <c r="Q32" s="26">
        <v>1</v>
      </c>
      <c r="R32" s="26">
        <v>2</v>
      </c>
      <c r="S32" s="26">
        <v>1</v>
      </c>
      <c r="T32" s="26">
        <v>1</v>
      </c>
      <c r="U32" s="26">
        <v>1</v>
      </c>
      <c r="V32" s="26">
        <v>2</v>
      </c>
      <c r="W32" s="26">
        <v>72</v>
      </c>
      <c r="X32" s="27">
        <v>7.3433333333333302</v>
      </c>
      <c r="Y32" s="36">
        <v>63.23</v>
      </c>
      <c r="Z32" s="26">
        <v>72.671000000000006</v>
      </c>
      <c r="AA32" s="29">
        <v>3.6179999999999999</v>
      </c>
      <c r="AB32" s="26">
        <v>5.89</v>
      </c>
      <c r="AC32" s="26">
        <v>9.9600000000000009</v>
      </c>
      <c r="AD32" s="26">
        <v>0.93</v>
      </c>
      <c r="AE32" s="26">
        <v>4.63</v>
      </c>
      <c r="AF32" s="26">
        <v>1.21</v>
      </c>
      <c r="AG32" s="26">
        <v>3.15</v>
      </c>
      <c r="AH32" s="26">
        <v>0.42</v>
      </c>
    </row>
    <row r="33" spans="1:34" ht="14.25">
      <c r="A33" s="26">
        <v>85</v>
      </c>
      <c r="B33" s="26" t="s">
        <v>81</v>
      </c>
      <c r="C33" s="26">
        <v>1</v>
      </c>
      <c r="D33" s="26">
        <v>52</v>
      </c>
      <c r="E33" s="26">
        <v>80</v>
      </c>
      <c r="F33" s="26">
        <v>1.79</v>
      </c>
      <c r="G33" s="26">
        <v>25</v>
      </c>
      <c r="H33" s="26">
        <v>2</v>
      </c>
      <c r="I33" s="26">
        <v>2</v>
      </c>
      <c r="J33" s="26">
        <v>1</v>
      </c>
      <c r="K33" s="26">
        <v>1</v>
      </c>
      <c r="L33" s="26">
        <v>2</v>
      </c>
      <c r="M33" s="26">
        <v>1</v>
      </c>
      <c r="N33" s="26">
        <v>2</v>
      </c>
      <c r="O33" s="26">
        <v>1</v>
      </c>
      <c r="P33" s="26">
        <v>2</v>
      </c>
      <c r="Q33" s="26">
        <v>2</v>
      </c>
      <c r="R33" s="26">
        <v>1</v>
      </c>
      <c r="S33" s="26">
        <v>2</v>
      </c>
      <c r="T33" s="26">
        <v>2</v>
      </c>
      <c r="U33" s="26">
        <v>1</v>
      </c>
      <c r="V33" s="26">
        <v>2</v>
      </c>
      <c r="W33" s="26">
        <v>52</v>
      </c>
      <c r="X33" s="27">
        <v>6.9133333333333304</v>
      </c>
      <c r="Y33" s="36">
        <v>74.713999999999999</v>
      </c>
      <c r="Z33" s="26">
        <v>64.578000000000003</v>
      </c>
      <c r="AA33" s="29">
        <v>4.6669999999999998</v>
      </c>
      <c r="AB33" s="26">
        <v>5.19</v>
      </c>
      <c r="AC33" s="26">
        <v>5.37</v>
      </c>
      <c r="AD33" s="26">
        <v>2.39</v>
      </c>
      <c r="AE33" s="26">
        <v>4.3499999999999996</v>
      </c>
      <c r="AF33" s="26">
        <v>0.96</v>
      </c>
      <c r="AG33" s="26">
        <v>2.8</v>
      </c>
      <c r="AH33" s="26">
        <v>1.0900000000000001</v>
      </c>
    </row>
    <row r="34" spans="1:34" ht="14.25">
      <c r="A34" s="26">
        <v>93</v>
      </c>
      <c r="B34" s="34" t="s">
        <v>82</v>
      </c>
      <c r="C34" s="26">
        <v>1</v>
      </c>
      <c r="D34" s="26">
        <v>57</v>
      </c>
      <c r="E34" s="26">
        <v>78</v>
      </c>
      <c r="F34" s="26">
        <v>1.7</v>
      </c>
      <c r="G34" s="26">
        <v>26.99</v>
      </c>
      <c r="H34" s="26">
        <v>1</v>
      </c>
      <c r="I34" s="26">
        <v>1</v>
      </c>
      <c r="J34" s="26">
        <v>1</v>
      </c>
      <c r="K34" s="26">
        <v>1</v>
      </c>
      <c r="L34" s="26">
        <v>2</v>
      </c>
      <c r="M34" s="26">
        <v>2</v>
      </c>
      <c r="N34" s="26">
        <v>2</v>
      </c>
      <c r="O34" s="26">
        <v>2</v>
      </c>
      <c r="P34" s="26">
        <v>2</v>
      </c>
      <c r="Q34" s="26">
        <v>1</v>
      </c>
      <c r="R34" s="26">
        <v>2</v>
      </c>
      <c r="S34" s="26">
        <v>1</v>
      </c>
      <c r="T34" s="26">
        <v>2</v>
      </c>
      <c r="U34" s="26">
        <v>2</v>
      </c>
      <c r="V34" s="26">
        <v>2</v>
      </c>
      <c r="W34" s="26">
        <v>122</v>
      </c>
      <c r="X34" s="27">
        <v>9.4866666666666699</v>
      </c>
      <c r="Y34" s="36">
        <v>44.478999999999999</v>
      </c>
      <c r="Z34" s="26">
        <v>69.846999999999994</v>
      </c>
      <c r="AA34" s="29">
        <v>3.1150000000000002</v>
      </c>
      <c r="AB34" s="26">
        <v>7.08</v>
      </c>
      <c r="AC34" s="26">
        <v>6.2</v>
      </c>
      <c r="AD34" s="26">
        <v>0.76</v>
      </c>
      <c r="AE34" s="26">
        <v>4.51</v>
      </c>
      <c r="AF34" s="26">
        <v>0.85</v>
      </c>
      <c r="AG34" s="26">
        <v>3.08</v>
      </c>
      <c r="AH34" s="26">
        <v>0.35</v>
      </c>
    </row>
    <row r="35" spans="1:34" ht="14.25">
      <c r="A35" s="26">
        <v>94</v>
      </c>
      <c r="B35" s="26" t="s">
        <v>83</v>
      </c>
      <c r="C35" s="26">
        <v>1</v>
      </c>
      <c r="D35" s="26">
        <v>68</v>
      </c>
      <c r="E35" s="26">
        <v>70</v>
      </c>
      <c r="F35" s="26">
        <v>1.78</v>
      </c>
      <c r="G35" s="26">
        <v>22.08</v>
      </c>
      <c r="H35" s="26">
        <v>1</v>
      </c>
      <c r="I35" s="26">
        <v>1</v>
      </c>
      <c r="J35" s="26">
        <v>1</v>
      </c>
      <c r="K35" s="26">
        <v>2</v>
      </c>
      <c r="L35" s="26">
        <v>2</v>
      </c>
      <c r="M35" s="26">
        <v>2</v>
      </c>
      <c r="N35" s="26">
        <v>2</v>
      </c>
      <c r="O35" s="26">
        <v>2</v>
      </c>
      <c r="P35" s="26">
        <v>2</v>
      </c>
      <c r="Q35" s="26">
        <v>2</v>
      </c>
      <c r="R35" s="26">
        <v>2</v>
      </c>
      <c r="S35" s="26">
        <v>2</v>
      </c>
      <c r="T35" s="26">
        <v>2</v>
      </c>
      <c r="U35" s="26">
        <v>2</v>
      </c>
      <c r="V35" s="26">
        <v>2</v>
      </c>
      <c r="W35" s="26">
        <v>178</v>
      </c>
      <c r="X35" s="27">
        <v>11.2366666666667</v>
      </c>
      <c r="Y35" s="36">
        <v>31.827000000000002</v>
      </c>
      <c r="Z35" s="26">
        <v>84.932000000000002</v>
      </c>
      <c r="AA35" s="29">
        <v>3.0230000000000001</v>
      </c>
      <c r="AB35" s="26">
        <v>8.1999999999999993</v>
      </c>
      <c r="AC35" s="26">
        <v>4.9800000000000004</v>
      </c>
      <c r="AD35" s="26">
        <v>0.92</v>
      </c>
      <c r="AE35" s="26">
        <v>3.91</v>
      </c>
      <c r="AF35" s="26">
        <v>0.97</v>
      </c>
      <c r="AG35" s="26">
        <v>2.73</v>
      </c>
      <c r="AH35" s="26">
        <v>0.42</v>
      </c>
    </row>
    <row r="36" spans="1:34" ht="14.25">
      <c r="A36" s="26">
        <v>103</v>
      </c>
      <c r="B36" s="34" t="s">
        <v>84</v>
      </c>
      <c r="C36" s="26">
        <v>2</v>
      </c>
      <c r="D36" s="26">
        <v>73</v>
      </c>
      <c r="E36" s="26">
        <v>58</v>
      </c>
      <c r="F36" s="26">
        <v>1.58</v>
      </c>
      <c r="G36" s="26">
        <v>23.2</v>
      </c>
      <c r="H36" s="26">
        <v>2</v>
      </c>
      <c r="I36" s="26">
        <v>2</v>
      </c>
      <c r="J36" s="26">
        <v>1</v>
      </c>
      <c r="K36" s="26">
        <v>1</v>
      </c>
      <c r="L36" s="26">
        <v>2</v>
      </c>
      <c r="M36" s="26">
        <v>2</v>
      </c>
      <c r="N36" s="26">
        <v>2</v>
      </c>
      <c r="O36" s="26">
        <v>2</v>
      </c>
      <c r="P36" s="26">
        <v>2</v>
      </c>
      <c r="Q36" s="26">
        <v>2</v>
      </c>
      <c r="R36" s="26">
        <v>1</v>
      </c>
      <c r="S36" s="26">
        <v>2</v>
      </c>
      <c r="T36" s="26">
        <v>2</v>
      </c>
      <c r="U36" s="26">
        <v>2</v>
      </c>
      <c r="V36" s="26">
        <v>2</v>
      </c>
      <c r="W36" s="26">
        <v>84</v>
      </c>
      <c r="X36" s="27">
        <v>6.9233333333333302</v>
      </c>
      <c r="Y36" s="36">
        <v>40.082000000000001</v>
      </c>
      <c r="Z36" s="26">
        <v>73.125</v>
      </c>
      <c r="AA36" s="29">
        <v>2.88</v>
      </c>
      <c r="AB36" s="26">
        <v>6.15</v>
      </c>
      <c r="AC36" s="26">
        <v>5.74</v>
      </c>
      <c r="AD36" s="26">
        <v>1.67</v>
      </c>
      <c r="AE36" s="26">
        <v>4.54</v>
      </c>
      <c r="AF36" s="26">
        <v>1.06</v>
      </c>
      <c r="AG36" s="26">
        <v>2.77</v>
      </c>
      <c r="AH36" s="26">
        <v>0.76</v>
      </c>
    </row>
    <row r="37" spans="1:34" ht="14.25">
      <c r="A37" s="26">
        <v>110</v>
      </c>
      <c r="B37" s="34" t="s">
        <v>85</v>
      </c>
      <c r="C37" s="26">
        <v>1</v>
      </c>
      <c r="D37" s="26">
        <v>77</v>
      </c>
      <c r="E37" s="26">
        <v>74</v>
      </c>
      <c r="F37" s="26">
        <v>1.76</v>
      </c>
      <c r="G37" s="26">
        <v>23.95</v>
      </c>
      <c r="H37" s="26">
        <v>2</v>
      </c>
      <c r="I37" s="26">
        <v>2</v>
      </c>
      <c r="J37" s="26">
        <v>1</v>
      </c>
      <c r="K37" s="26">
        <v>2</v>
      </c>
      <c r="L37" s="26">
        <v>2</v>
      </c>
      <c r="M37" s="26">
        <v>2</v>
      </c>
      <c r="N37" s="26">
        <v>2</v>
      </c>
      <c r="O37" s="26">
        <v>2</v>
      </c>
      <c r="P37" s="26">
        <v>2</v>
      </c>
      <c r="Q37" s="26">
        <v>2</v>
      </c>
      <c r="R37" s="26">
        <v>2</v>
      </c>
      <c r="S37" s="26">
        <v>2</v>
      </c>
      <c r="T37" s="26">
        <v>2</v>
      </c>
      <c r="U37" s="26">
        <v>2</v>
      </c>
      <c r="V37" s="26">
        <v>2</v>
      </c>
      <c r="W37" s="26">
        <v>88</v>
      </c>
      <c r="X37" s="27">
        <v>7.4833333333333298</v>
      </c>
      <c r="Y37" s="36">
        <v>54.311999999999998</v>
      </c>
      <c r="Z37" s="26">
        <v>78.366</v>
      </c>
      <c r="AA37" s="29">
        <v>2.738</v>
      </c>
      <c r="AB37" s="26">
        <v>6.21</v>
      </c>
      <c r="AC37" s="26">
        <v>5.7</v>
      </c>
      <c r="AD37" s="26">
        <v>1.4</v>
      </c>
      <c r="AE37" s="26">
        <v>3.09</v>
      </c>
      <c r="AF37" s="26">
        <v>0.91</v>
      </c>
      <c r="AG37" s="26">
        <v>1.94</v>
      </c>
      <c r="AH37" s="26">
        <v>0.64</v>
      </c>
    </row>
    <row r="38" spans="1:34" ht="14.25">
      <c r="A38" s="26">
        <v>118</v>
      </c>
      <c r="B38" s="34" t="s">
        <v>86</v>
      </c>
      <c r="C38" s="26">
        <v>2</v>
      </c>
      <c r="D38" s="26">
        <v>68</v>
      </c>
      <c r="E38" s="26">
        <v>67.5</v>
      </c>
      <c r="F38" s="26">
        <v>1.58</v>
      </c>
      <c r="G38" s="26">
        <v>27</v>
      </c>
      <c r="H38" s="26">
        <v>2</v>
      </c>
      <c r="I38" s="26">
        <v>2</v>
      </c>
      <c r="J38" s="26">
        <v>1</v>
      </c>
      <c r="K38" s="26">
        <v>2</v>
      </c>
      <c r="L38" s="26">
        <v>2</v>
      </c>
      <c r="M38" s="26">
        <v>2</v>
      </c>
      <c r="N38" s="26">
        <v>2</v>
      </c>
      <c r="O38" s="26">
        <v>2</v>
      </c>
      <c r="P38" s="26">
        <v>2</v>
      </c>
      <c r="Q38" s="26">
        <v>2</v>
      </c>
      <c r="R38" s="26">
        <v>2</v>
      </c>
      <c r="S38" s="26">
        <v>2</v>
      </c>
      <c r="T38" s="26">
        <v>2</v>
      </c>
      <c r="U38" s="26">
        <v>2</v>
      </c>
      <c r="V38" s="26">
        <v>2</v>
      </c>
      <c r="W38" s="26">
        <v>48</v>
      </c>
      <c r="X38" s="27">
        <v>8.82</v>
      </c>
      <c r="Y38" s="36">
        <v>39.106999999999999</v>
      </c>
      <c r="Z38" s="26">
        <v>55.844999999999999</v>
      </c>
      <c r="AA38" s="29">
        <v>4.2910000000000004</v>
      </c>
      <c r="AB38" s="26">
        <v>5.47</v>
      </c>
      <c r="AC38" s="26">
        <v>5.48</v>
      </c>
      <c r="AD38" s="26">
        <v>2.09</v>
      </c>
      <c r="AE38" s="26">
        <v>4.1900000000000004</v>
      </c>
      <c r="AF38" s="26">
        <v>1.34</v>
      </c>
      <c r="AG38" s="26">
        <v>1.95</v>
      </c>
      <c r="AH38" s="26">
        <v>0.95</v>
      </c>
    </row>
    <row r="39" spans="1:34" ht="14.25">
      <c r="A39" s="26">
        <v>119</v>
      </c>
      <c r="B39" s="34" t="s">
        <v>87</v>
      </c>
      <c r="C39" s="26">
        <v>1</v>
      </c>
      <c r="D39" s="26">
        <v>74</v>
      </c>
      <c r="E39" s="26">
        <v>73.5</v>
      </c>
      <c r="F39" s="26">
        <v>1.74</v>
      </c>
      <c r="G39" s="26">
        <v>24.26</v>
      </c>
      <c r="H39" s="26">
        <v>1</v>
      </c>
      <c r="I39" s="26">
        <v>1</v>
      </c>
      <c r="J39" s="26">
        <v>1</v>
      </c>
      <c r="K39" s="26">
        <v>1</v>
      </c>
      <c r="L39" s="26">
        <v>2</v>
      </c>
      <c r="M39" s="26">
        <v>1</v>
      </c>
      <c r="N39" s="26">
        <v>2</v>
      </c>
      <c r="O39" s="26">
        <v>1</v>
      </c>
      <c r="P39" s="26">
        <v>2</v>
      </c>
      <c r="Q39" s="26">
        <v>1</v>
      </c>
      <c r="R39" s="26">
        <v>1</v>
      </c>
      <c r="S39" s="26">
        <v>2</v>
      </c>
      <c r="T39" s="26">
        <v>2</v>
      </c>
      <c r="U39" s="26">
        <v>1</v>
      </c>
      <c r="V39" s="26">
        <v>2</v>
      </c>
      <c r="W39" s="26">
        <v>100</v>
      </c>
      <c r="X39" s="27">
        <v>8.2033333333333296</v>
      </c>
      <c r="Y39" s="36">
        <v>89.45</v>
      </c>
      <c r="Z39" s="26">
        <v>65.694999999999993</v>
      </c>
      <c r="AA39" s="29">
        <v>4.125</v>
      </c>
      <c r="AB39" s="26">
        <v>6.71</v>
      </c>
      <c r="AC39" s="26">
        <v>4.78</v>
      </c>
      <c r="AD39" s="26">
        <v>1.98</v>
      </c>
      <c r="AE39" s="26">
        <v>4.01</v>
      </c>
      <c r="AF39" s="26">
        <v>0.79</v>
      </c>
      <c r="AG39" s="26">
        <v>2.5499999999999998</v>
      </c>
      <c r="AH39" s="26">
        <v>0.9</v>
      </c>
    </row>
    <row r="40" spans="1:34" ht="14.25">
      <c r="A40" s="26">
        <v>128</v>
      </c>
      <c r="B40" s="26" t="s">
        <v>88</v>
      </c>
      <c r="C40" s="26">
        <v>1</v>
      </c>
      <c r="D40" s="26">
        <v>60</v>
      </c>
      <c r="E40" s="26">
        <v>73.5</v>
      </c>
      <c r="F40" s="26">
        <v>1.77</v>
      </c>
      <c r="G40" s="26">
        <v>23.48</v>
      </c>
      <c r="H40" s="26">
        <v>1</v>
      </c>
      <c r="I40" s="26">
        <v>1</v>
      </c>
      <c r="J40" s="26">
        <v>1</v>
      </c>
      <c r="K40" s="26">
        <v>2</v>
      </c>
      <c r="L40" s="26">
        <v>1</v>
      </c>
      <c r="M40" s="26">
        <v>2</v>
      </c>
      <c r="N40" s="26">
        <v>2</v>
      </c>
      <c r="O40" s="26">
        <v>2</v>
      </c>
      <c r="P40" s="26">
        <v>2</v>
      </c>
      <c r="Q40" s="26">
        <v>2</v>
      </c>
      <c r="R40" s="26">
        <v>2</v>
      </c>
      <c r="S40" s="26">
        <v>2</v>
      </c>
      <c r="T40" s="26">
        <v>2</v>
      </c>
      <c r="U40" s="26">
        <v>2</v>
      </c>
      <c r="V40" s="26">
        <v>2</v>
      </c>
      <c r="W40" s="26">
        <v>68</v>
      </c>
      <c r="X40" s="27">
        <v>8.1366666666666703</v>
      </c>
      <c r="Y40" s="36">
        <v>58.762999999999998</v>
      </c>
      <c r="Z40" s="26">
        <v>69.284000000000006</v>
      </c>
      <c r="AA40" s="29">
        <v>3.68</v>
      </c>
      <c r="AB40" s="26">
        <v>6.19</v>
      </c>
      <c r="AC40" s="26">
        <v>10.68</v>
      </c>
      <c r="AD40" s="26">
        <v>1.9</v>
      </c>
      <c r="AE40" s="26">
        <v>4.04</v>
      </c>
      <c r="AF40" s="26">
        <v>0.8</v>
      </c>
      <c r="AG40" s="26">
        <v>2.75</v>
      </c>
      <c r="AH40" s="26">
        <v>0.86</v>
      </c>
    </row>
    <row r="41" spans="1:34" ht="14.25">
      <c r="A41" s="26">
        <v>141</v>
      </c>
      <c r="B41" s="26" t="s">
        <v>89</v>
      </c>
      <c r="C41" s="26">
        <v>2</v>
      </c>
      <c r="D41" s="26">
        <v>69</v>
      </c>
      <c r="E41" s="26">
        <v>68</v>
      </c>
      <c r="F41" s="26">
        <v>1.72</v>
      </c>
      <c r="G41" s="26">
        <v>22.97</v>
      </c>
      <c r="H41" s="26">
        <v>2</v>
      </c>
      <c r="I41" s="26">
        <v>2</v>
      </c>
      <c r="J41" s="26">
        <v>1</v>
      </c>
      <c r="K41" s="26">
        <v>1</v>
      </c>
      <c r="L41" s="26">
        <v>2</v>
      </c>
      <c r="M41" s="26">
        <v>2</v>
      </c>
      <c r="N41" s="26">
        <v>2</v>
      </c>
      <c r="O41" s="26">
        <v>2</v>
      </c>
      <c r="P41" s="26">
        <v>2</v>
      </c>
      <c r="Q41" s="26">
        <v>2</v>
      </c>
      <c r="R41" s="26">
        <v>2</v>
      </c>
      <c r="S41" s="26">
        <v>1</v>
      </c>
      <c r="T41" s="26">
        <v>2</v>
      </c>
      <c r="U41" s="26">
        <v>2</v>
      </c>
      <c r="V41" s="26">
        <v>2</v>
      </c>
      <c r="W41" s="26">
        <v>82</v>
      </c>
      <c r="X41" s="27">
        <v>7.94</v>
      </c>
      <c r="Y41" s="36">
        <v>46.929000000000002</v>
      </c>
      <c r="Z41" s="26">
        <v>73.578999999999994</v>
      </c>
      <c r="AA41" s="29">
        <v>2.9409999999999998</v>
      </c>
      <c r="AB41" s="26">
        <v>8.01</v>
      </c>
      <c r="AC41" s="26">
        <v>5.18</v>
      </c>
      <c r="AD41" s="26">
        <v>0.98</v>
      </c>
      <c r="AE41" s="26">
        <v>3.9</v>
      </c>
      <c r="AF41" s="26">
        <v>1.1299999999999999</v>
      </c>
      <c r="AG41" s="26">
        <v>2.65</v>
      </c>
      <c r="AH41" s="26">
        <v>0.48</v>
      </c>
    </row>
    <row r="42" spans="1:34" ht="14.25">
      <c r="A42" s="26">
        <v>144</v>
      </c>
      <c r="B42" s="34" t="s">
        <v>90</v>
      </c>
      <c r="C42" s="26">
        <v>2</v>
      </c>
      <c r="D42" s="26">
        <v>65</v>
      </c>
      <c r="E42" s="26">
        <v>55</v>
      </c>
      <c r="F42" s="26">
        <v>1.6</v>
      </c>
      <c r="G42" s="26">
        <v>21.48</v>
      </c>
      <c r="H42" s="26">
        <v>2</v>
      </c>
      <c r="I42" s="26">
        <v>2</v>
      </c>
      <c r="J42" s="26">
        <v>1</v>
      </c>
      <c r="K42" s="26">
        <v>1</v>
      </c>
      <c r="L42" s="26">
        <v>1</v>
      </c>
      <c r="M42" s="26">
        <v>1</v>
      </c>
      <c r="N42" s="26">
        <v>1</v>
      </c>
      <c r="O42" s="26">
        <v>1</v>
      </c>
      <c r="P42" s="26">
        <v>1</v>
      </c>
      <c r="Q42" s="26">
        <v>1</v>
      </c>
      <c r="R42" s="26">
        <v>2</v>
      </c>
      <c r="S42" s="26">
        <v>1</v>
      </c>
      <c r="T42" s="26">
        <v>1</v>
      </c>
      <c r="U42" s="26">
        <v>1</v>
      </c>
      <c r="V42" s="26">
        <v>1</v>
      </c>
      <c r="W42" s="26">
        <v>44</v>
      </c>
      <c r="X42" s="27">
        <v>7.44</v>
      </c>
      <c r="Y42" s="36">
        <v>39.106999999999999</v>
      </c>
      <c r="Z42" s="26">
        <v>55.406999999999996</v>
      </c>
      <c r="AA42" s="29">
        <v>4.96</v>
      </c>
      <c r="AB42" s="26">
        <v>4.5</v>
      </c>
      <c r="AC42" s="26">
        <v>10.23</v>
      </c>
      <c r="AD42" s="26">
        <v>1.2</v>
      </c>
      <c r="AE42" s="26">
        <v>3.45</v>
      </c>
      <c r="AF42" s="26">
        <v>1.23</v>
      </c>
      <c r="AG42" s="26">
        <v>3.1</v>
      </c>
      <c r="AH42" s="26">
        <v>0.96</v>
      </c>
    </row>
    <row r="43" spans="1:34" ht="14.25">
      <c r="A43" s="26">
        <v>146</v>
      </c>
      <c r="B43" s="26" t="s">
        <v>91</v>
      </c>
      <c r="C43" s="26">
        <v>1</v>
      </c>
      <c r="D43" s="26">
        <v>59</v>
      </c>
      <c r="E43" s="26">
        <v>72</v>
      </c>
      <c r="F43" s="26">
        <v>1.74</v>
      </c>
      <c r="G43" s="26">
        <v>23.76</v>
      </c>
      <c r="H43" s="26">
        <v>1</v>
      </c>
      <c r="I43" s="26">
        <v>1</v>
      </c>
      <c r="J43" s="26">
        <v>1</v>
      </c>
      <c r="K43" s="26">
        <v>2</v>
      </c>
      <c r="L43" s="26">
        <v>2</v>
      </c>
      <c r="M43" s="26">
        <v>2</v>
      </c>
      <c r="N43" s="26">
        <v>2</v>
      </c>
      <c r="O43" s="26">
        <v>2</v>
      </c>
      <c r="P43" s="26">
        <v>2</v>
      </c>
      <c r="Q43" s="26">
        <v>2</v>
      </c>
      <c r="R43" s="26">
        <v>2</v>
      </c>
      <c r="S43" s="26">
        <v>2</v>
      </c>
      <c r="T43" s="26">
        <v>2</v>
      </c>
      <c r="U43" s="26">
        <v>2</v>
      </c>
      <c r="V43" s="26">
        <v>2</v>
      </c>
      <c r="W43" s="26">
        <v>36</v>
      </c>
      <c r="X43" s="27">
        <v>5.9133333333333304</v>
      </c>
      <c r="Y43" s="36">
        <v>79.738</v>
      </c>
      <c r="Z43" s="26">
        <v>52.896000000000001</v>
      </c>
      <c r="AA43" s="29">
        <v>4.782</v>
      </c>
      <c r="AB43" s="26">
        <v>4.1900000000000004</v>
      </c>
      <c r="AC43" s="26">
        <v>5.69</v>
      </c>
      <c r="AD43" s="26">
        <v>2.85</v>
      </c>
      <c r="AE43" s="26">
        <v>5.64</v>
      </c>
      <c r="AF43" s="26">
        <v>0.93</v>
      </c>
      <c r="AG43" s="26">
        <v>2.41</v>
      </c>
      <c r="AH43" s="26">
        <v>1.3</v>
      </c>
    </row>
    <row r="44" spans="1:34" s="3" customFormat="1" ht="27">
      <c r="C44" s="3" t="s">
        <v>252</v>
      </c>
    </row>
    <row r="45" spans="1:34" s="3" customFormat="1" ht="28.5">
      <c r="A45" s="3" t="s">
        <v>253</v>
      </c>
      <c r="C45" s="35" t="s">
        <v>254</v>
      </c>
      <c r="D45" s="13" t="s">
        <v>255</v>
      </c>
      <c r="E45" s="39" t="s">
        <v>256</v>
      </c>
      <c r="F45" s="39" t="s">
        <v>257</v>
      </c>
      <c r="G45" s="39" t="s">
        <v>258</v>
      </c>
      <c r="H45" s="14">
        <v>0.88819444444444395</v>
      </c>
      <c r="I45" s="14">
        <v>0.97013888888888899</v>
      </c>
      <c r="K45" s="14">
        <v>0.88819444444444395</v>
      </c>
      <c r="L45" s="14">
        <v>0.31458333333333299</v>
      </c>
      <c r="M45" s="14">
        <v>0.27361111111111103</v>
      </c>
      <c r="N45" s="14">
        <v>6.8750000000000006E-2</v>
      </c>
      <c r="O45" s="14">
        <v>0.47847222222222202</v>
      </c>
      <c r="P45" s="14">
        <v>0.19166666666666701</v>
      </c>
      <c r="Q45" s="14">
        <v>0.68333333333333302</v>
      </c>
      <c r="R45" s="14">
        <v>0.35555555555555601</v>
      </c>
      <c r="S45" s="14">
        <v>0.63611111111111096</v>
      </c>
      <c r="T45" s="14">
        <v>0.27361111111111103</v>
      </c>
      <c r="U45" s="14">
        <v>0.72430555555555598</v>
      </c>
      <c r="V45" s="14">
        <v>0.19166666666666701</v>
      </c>
      <c r="X45" s="41" t="s">
        <v>259</v>
      </c>
      <c r="Y45" s="41" t="s">
        <v>260</v>
      </c>
      <c r="Z45" s="41" t="s">
        <v>261</v>
      </c>
      <c r="AA45" s="41" t="s">
        <v>262</v>
      </c>
      <c r="AB45" s="39" t="s">
        <v>263</v>
      </c>
      <c r="AC45" s="39" t="s">
        <v>264</v>
      </c>
      <c r="AD45" s="39" t="s">
        <v>265</v>
      </c>
      <c r="AE45" s="39" t="s">
        <v>266</v>
      </c>
      <c r="AF45" s="39" t="s">
        <v>267</v>
      </c>
      <c r="AG45" s="39" t="s">
        <v>268</v>
      </c>
      <c r="AH45" s="39" t="s">
        <v>269</v>
      </c>
    </row>
    <row r="46" spans="1:34" ht="14.25">
      <c r="D46" s="40"/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workbookViewId="0">
      <selection activeCell="B1" sqref="B1:B1048576"/>
    </sheetView>
  </sheetViews>
  <sheetFormatPr defaultColWidth="9" defaultRowHeight="13.5"/>
  <cols>
    <col min="1" max="2" width="9" style="25"/>
    <col min="3" max="3" width="12.375" style="25" customWidth="1"/>
    <col min="4" max="4" width="13.625" style="25" customWidth="1"/>
    <col min="5" max="5" width="13.375" style="25" customWidth="1"/>
    <col min="6" max="6" width="13" style="25" customWidth="1"/>
    <col min="7" max="7" width="14.25" style="25" customWidth="1"/>
    <col min="8" max="9" width="9.5" style="25" customWidth="1"/>
    <col min="10" max="10" width="9" style="25"/>
    <col min="11" max="11" width="9.5" style="25" customWidth="1"/>
    <col min="12" max="23" width="9" style="25"/>
    <col min="24" max="24" width="15.5" style="25" customWidth="1"/>
    <col min="25" max="25" width="16" style="25" customWidth="1"/>
    <col min="26" max="26" width="15.25" style="25" customWidth="1"/>
    <col min="27" max="27" width="14.25" style="25" customWidth="1"/>
    <col min="28" max="28" width="13.375" style="25" customWidth="1"/>
    <col min="29" max="29" width="12.375" style="25" customWidth="1"/>
    <col min="30" max="30" width="12.625" style="25" customWidth="1"/>
    <col min="31" max="31" width="13.75" style="25" customWidth="1"/>
    <col min="32" max="32" width="12.5" style="25" customWidth="1"/>
    <col min="33" max="33" width="13" style="25" customWidth="1"/>
    <col min="34" max="34" width="12.5" style="25" customWidth="1"/>
    <col min="35" max="16384" width="9" style="25"/>
  </cols>
  <sheetData>
    <row r="1" spans="1:34" s="3" customFormat="1" ht="38.25">
      <c r="H1" s="28" t="s">
        <v>270</v>
      </c>
    </row>
    <row r="2" spans="1:34" s="2" customFormat="1" ht="38.25">
      <c r="A2" s="4"/>
      <c r="B2" s="4"/>
      <c r="C2" s="4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1" customFormat="1" ht="63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1" t="s">
        <v>30</v>
      </c>
      <c r="P3" s="1" t="s">
        <v>31</v>
      </c>
      <c r="Q3" s="1" t="s">
        <v>32</v>
      </c>
      <c r="R3" s="4" t="s">
        <v>33</v>
      </c>
      <c r="S3" s="4" t="s">
        <v>34</v>
      </c>
      <c r="T3" s="1" t="s">
        <v>35</v>
      </c>
      <c r="U3" s="1" t="s">
        <v>36</v>
      </c>
      <c r="V3" s="1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4.25">
      <c r="A4" s="26">
        <v>45</v>
      </c>
      <c r="B4" s="26" t="s">
        <v>61</v>
      </c>
      <c r="C4" s="26">
        <v>1</v>
      </c>
      <c r="D4" s="26">
        <v>72</v>
      </c>
      <c r="E4" s="26">
        <v>69</v>
      </c>
      <c r="F4" s="26">
        <v>1.78</v>
      </c>
      <c r="G4" s="26">
        <v>21.84</v>
      </c>
      <c r="H4" s="26">
        <v>2</v>
      </c>
      <c r="I4" s="26">
        <v>1</v>
      </c>
      <c r="J4" s="26">
        <v>1</v>
      </c>
      <c r="K4" s="26">
        <v>1</v>
      </c>
      <c r="L4" s="26">
        <v>2</v>
      </c>
      <c r="M4" s="26">
        <v>2</v>
      </c>
      <c r="N4" s="26">
        <v>2</v>
      </c>
      <c r="O4" s="26">
        <v>2</v>
      </c>
      <c r="P4" s="26">
        <v>2</v>
      </c>
      <c r="Q4" s="26">
        <v>1</v>
      </c>
      <c r="R4" s="26">
        <v>2</v>
      </c>
      <c r="S4" s="26">
        <v>1</v>
      </c>
      <c r="T4" s="26">
        <v>2</v>
      </c>
      <c r="U4" s="26">
        <v>1</v>
      </c>
      <c r="V4" s="26">
        <v>2</v>
      </c>
      <c r="W4" s="26">
        <v>6</v>
      </c>
      <c r="X4" s="27">
        <v>6.34</v>
      </c>
      <c r="Y4" s="26">
        <v>33.762999999999998</v>
      </c>
      <c r="Z4" s="26">
        <v>61.686999999999998</v>
      </c>
      <c r="AA4" s="29">
        <v>5.234</v>
      </c>
      <c r="AB4" s="26">
        <v>3.35</v>
      </c>
      <c r="AC4" s="26">
        <v>6.15</v>
      </c>
      <c r="AD4" s="26">
        <v>0.78</v>
      </c>
      <c r="AE4" s="26">
        <v>4.34</v>
      </c>
      <c r="AF4" s="26">
        <v>1.0900000000000001</v>
      </c>
      <c r="AG4" s="26">
        <v>2.68</v>
      </c>
      <c r="AH4" s="26">
        <v>0.35</v>
      </c>
    </row>
    <row r="5" spans="1:34" ht="14.25">
      <c r="A5" s="26">
        <v>62</v>
      </c>
      <c r="B5" s="26" t="s">
        <v>70</v>
      </c>
      <c r="C5" s="26">
        <v>2</v>
      </c>
      <c r="D5" s="26">
        <v>58</v>
      </c>
      <c r="E5" s="26">
        <v>55</v>
      </c>
      <c r="F5" s="26">
        <v>1.61</v>
      </c>
      <c r="G5" s="26">
        <v>21.15</v>
      </c>
      <c r="H5" s="26">
        <v>2</v>
      </c>
      <c r="I5" s="26">
        <v>2</v>
      </c>
      <c r="J5" s="26">
        <v>1</v>
      </c>
      <c r="K5" s="26">
        <v>1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1</v>
      </c>
      <c r="S5" s="26">
        <v>1</v>
      </c>
      <c r="T5" s="26">
        <v>2</v>
      </c>
      <c r="U5" s="26">
        <v>1</v>
      </c>
      <c r="V5" s="26">
        <v>2</v>
      </c>
      <c r="W5" s="26">
        <v>6</v>
      </c>
      <c r="X5" s="27">
        <v>4.18</v>
      </c>
      <c r="Y5" s="36">
        <v>37.646999999999998</v>
      </c>
      <c r="Z5" s="26">
        <v>49.316000000000003</v>
      </c>
      <c r="AA5" s="29">
        <v>5.181</v>
      </c>
      <c r="AB5" s="26">
        <v>3.35</v>
      </c>
      <c r="AC5" s="26">
        <v>5.74</v>
      </c>
      <c r="AD5" s="26">
        <v>1.34</v>
      </c>
      <c r="AE5" s="26">
        <v>7.03</v>
      </c>
      <c r="AF5" s="26">
        <v>1.1100000000000001</v>
      </c>
      <c r="AG5" s="26">
        <v>3.36</v>
      </c>
      <c r="AH5" s="26">
        <v>0.61</v>
      </c>
    </row>
    <row r="6" spans="1:34" ht="14.25">
      <c r="A6" s="26">
        <v>75</v>
      </c>
      <c r="B6" s="26" t="s">
        <v>75</v>
      </c>
      <c r="C6" s="26">
        <v>1</v>
      </c>
      <c r="D6" s="26">
        <v>43</v>
      </c>
      <c r="E6" s="26">
        <v>65</v>
      </c>
      <c r="F6" s="26">
        <v>1.75</v>
      </c>
      <c r="G6" s="26">
        <v>21.23</v>
      </c>
      <c r="H6" s="26">
        <v>1</v>
      </c>
      <c r="I6" s="26">
        <v>1</v>
      </c>
      <c r="J6" s="26">
        <v>1</v>
      </c>
      <c r="K6" s="26">
        <v>2</v>
      </c>
      <c r="L6" s="26">
        <v>2</v>
      </c>
      <c r="M6" s="26">
        <v>2</v>
      </c>
      <c r="N6" s="26">
        <v>2</v>
      </c>
      <c r="O6" s="26">
        <v>2</v>
      </c>
      <c r="P6" s="26">
        <v>2</v>
      </c>
      <c r="Q6" s="26">
        <v>2</v>
      </c>
      <c r="R6" s="26">
        <v>2</v>
      </c>
      <c r="S6" s="26">
        <v>2</v>
      </c>
      <c r="T6" s="26">
        <v>2</v>
      </c>
      <c r="U6" s="26">
        <v>2</v>
      </c>
      <c r="V6" s="26">
        <v>2</v>
      </c>
      <c r="W6" s="26">
        <v>8</v>
      </c>
      <c r="X6" s="27">
        <v>5.88</v>
      </c>
      <c r="Y6" s="36">
        <v>43.789000000000001</v>
      </c>
      <c r="Z6" s="26">
        <v>45.335000000000001</v>
      </c>
      <c r="AA6" s="29">
        <v>5.0869999999999997</v>
      </c>
      <c r="AB6" s="26">
        <v>3.34</v>
      </c>
      <c r="AC6" s="26">
        <v>4.13</v>
      </c>
      <c r="AD6" s="26">
        <v>1.84</v>
      </c>
      <c r="AE6" s="26">
        <v>5.31</v>
      </c>
      <c r="AF6" s="26">
        <v>1.44</v>
      </c>
      <c r="AG6" s="26">
        <v>3.43</v>
      </c>
      <c r="AH6" s="26">
        <v>0.84</v>
      </c>
    </row>
    <row r="7" spans="1:34" ht="14.25">
      <c r="A7" s="26">
        <v>1</v>
      </c>
      <c r="B7" s="26" t="s">
        <v>92</v>
      </c>
      <c r="C7" s="26">
        <v>1</v>
      </c>
      <c r="D7" s="26">
        <v>49</v>
      </c>
      <c r="E7" s="26">
        <v>68</v>
      </c>
      <c r="F7" s="26">
        <v>1.73</v>
      </c>
      <c r="G7" s="27">
        <v>22.67</v>
      </c>
      <c r="H7" s="26">
        <v>1</v>
      </c>
      <c r="I7" s="25">
        <v>1</v>
      </c>
      <c r="J7" s="26">
        <v>2</v>
      </c>
      <c r="K7" s="26">
        <v>2</v>
      </c>
      <c r="L7" s="25">
        <v>1</v>
      </c>
      <c r="M7" s="26">
        <v>1</v>
      </c>
      <c r="N7" s="26">
        <v>2</v>
      </c>
      <c r="O7" s="26">
        <v>1</v>
      </c>
      <c r="P7" s="26">
        <v>1</v>
      </c>
      <c r="Q7" s="26">
        <v>2</v>
      </c>
      <c r="R7" s="26">
        <v>2</v>
      </c>
      <c r="S7" s="26">
        <v>1</v>
      </c>
      <c r="T7" s="26">
        <v>1</v>
      </c>
      <c r="U7" s="26">
        <v>1</v>
      </c>
      <c r="V7" s="26">
        <v>1</v>
      </c>
      <c r="W7" s="26">
        <v>8</v>
      </c>
      <c r="X7" s="27">
        <v>4.2066666666666697</v>
      </c>
      <c r="Y7" s="26">
        <v>69.209999999999994</v>
      </c>
      <c r="Z7" s="26">
        <v>52.677999999999997</v>
      </c>
      <c r="AA7" s="29">
        <v>5.1709500000000004</v>
      </c>
      <c r="AB7" s="26">
        <v>4.3499999999999996</v>
      </c>
      <c r="AC7" s="26">
        <v>8.3699999999999992</v>
      </c>
      <c r="AD7" s="26">
        <v>2.16</v>
      </c>
      <c r="AE7" s="26">
        <v>3.42</v>
      </c>
      <c r="AF7" s="26">
        <v>0.69</v>
      </c>
      <c r="AG7" s="26">
        <v>2.38</v>
      </c>
      <c r="AH7" s="26">
        <v>0.98</v>
      </c>
    </row>
    <row r="8" spans="1:34" ht="14.25">
      <c r="A8" s="26">
        <v>2</v>
      </c>
      <c r="B8" s="26" t="s">
        <v>93</v>
      </c>
      <c r="C8" s="26">
        <v>1</v>
      </c>
      <c r="D8" s="26">
        <v>65</v>
      </c>
      <c r="E8" s="26">
        <v>58</v>
      </c>
      <c r="F8" s="26">
        <v>1.61</v>
      </c>
      <c r="G8" s="27">
        <v>22.308</v>
      </c>
      <c r="H8" s="26">
        <v>2</v>
      </c>
      <c r="I8" s="25">
        <v>2</v>
      </c>
      <c r="J8" s="26">
        <v>2</v>
      </c>
      <c r="K8" s="26">
        <v>2</v>
      </c>
      <c r="L8" s="25">
        <v>2</v>
      </c>
      <c r="M8" s="26">
        <v>1</v>
      </c>
      <c r="N8" s="26">
        <v>2</v>
      </c>
      <c r="O8" s="26">
        <v>1</v>
      </c>
      <c r="P8" s="26">
        <v>1</v>
      </c>
      <c r="Q8" s="26">
        <v>1</v>
      </c>
      <c r="R8" s="26">
        <v>2</v>
      </c>
      <c r="S8" s="26">
        <v>1</v>
      </c>
      <c r="T8" s="26">
        <v>1</v>
      </c>
      <c r="U8" s="26">
        <v>2</v>
      </c>
      <c r="V8" s="26">
        <v>2</v>
      </c>
      <c r="W8" s="26">
        <v>2</v>
      </c>
      <c r="X8" s="27">
        <v>3.8433333333333302</v>
      </c>
      <c r="Y8" s="26">
        <v>85.789000000000001</v>
      </c>
      <c r="Z8" s="26">
        <v>42.344999999999999</v>
      </c>
      <c r="AA8" s="29">
        <v>3.4637150000000001</v>
      </c>
      <c r="AB8" s="26">
        <v>3.51</v>
      </c>
      <c r="AC8" s="26">
        <v>5.18</v>
      </c>
      <c r="AD8" s="26">
        <v>2.4</v>
      </c>
      <c r="AE8" s="26">
        <v>5.15</v>
      </c>
      <c r="AF8" s="26">
        <v>1.1299999999999999</v>
      </c>
      <c r="AG8" s="26">
        <v>2.16</v>
      </c>
      <c r="AH8" s="26">
        <v>1.0900000000000001</v>
      </c>
    </row>
    <row r="9" spans="1:34" ht="14.25">
      <c r="A9" s="26">
        <v>3</v>
      </c>
      <c r="B9" s="26" t="s">
        <v>94</v>
      </c>
      <c r="C9" s="26">
        <v>1</v>
      </c>
      <c r="D9" s="26">
        <v>45</v>
      </c>
      <c r="E9" s="26">
        <v>65</v>
      </c>
      <c r="F9" s="26">
        <v>1.75</v>
      </c>
      <c r="G9" s="27">
        <v>24.49</v>
      </c>
      <c r="H9" s="26">
        <v>1</v>
      </c>
      <c r="I9" s="25">
        <v>1</v>
      </c>
      <c r="J9" s="26">
        <v>2</v>
      </c>
      <c r="K9" s="26">
        <v>2</v>
      </c>
      <c r="L9" s="25">
        <v>2</v>
      </c>
      <c r="M9" s="26">
        <v>2</v>
      </c>
      <c r="N9" s="26">
        <v>2</v>
      </c>
      <c r="O9" s="26">
        <v>1</v>
      </c>
      <c r="P9" s="26">
        <v>2</v>
      </c>
      <c r="Q9" s="26">
        <v>1</v>
      </c>
      <c r="R9" s="26">
        <v>1</v>
      </c>
      <c r="S9" s="26">
        <v>2</v>
      </c>
      <c r="T9" s="26">
        <v>2</v>
      </c>
      <c r="U9" s="26">
        <v>2</v>
      </c>
      <c r="V9" s="26">
        <v>2</v>
      </c>
      <c r="W9" s="26">
        <v>4</v>
      </c>
      <c r="X9" s="27">
        <v>5.51</v>
      </c>
      <c r="Y9" s="26">
        <v>48.893000000000001</v>
      </c>
      <c r="Z9" s="26">
        <v>56.832000000000001</v>
      </c>
      <c r="AA9" s="29">
        <v>5.4350949999999996</v>
      </c>
      <c r="AB9" s="26">
        <v>3.35</v>
      </c>
      <c r="AC9" s="26">
        <v>4.99</v>
      </c>
      <c r="AD9" s="26">
        <v>0.81</v>
      </c>
      <c r="AE9" s="26">
        <v>5.04</v>
      </c>
      <c r="AF9" s="26">
        <v>0.73</v>
      </c>
      <c r="AG9" s="26">
        <v>3.26</v>
      </c>
      <c r="AH9" s="26">
        <v>0.37</v>
      </c>
    </row>
    <row r="10" spans="1:34" ht="14.25">
      <c r="A10" s="26">
        <v>32</v>
      </c>
      <c r="B10" s="26" t="s">
        <v>100</v>
      </c>
      <c r="C10" s="26">
        <v>1</v>
      </c>
      <c r="D10" s="26">
        <v>65</v>
      </c>
      <c r="E10" s="26">
        <v>72</v>
      </c>
      <c r="F10" s="26">
        <v>1.78</v>
      </c>
      <c r="G10" s="27">
        <v>22.785</v>
      </c>
      <c r="H10" s="26">
        <v>1</v>
      </c>
      <c r="I10" s="25">
        <v>1</v>
      </c>
      <c r="J10" s="26">
        <v>2</v>
      </c>
      <c r="K10" s="26">
        <v>1</v>
      </c>
      <c r="L10" s="25">
        <v>2</v>
      </c>
      <c r="M10" s="26">
        <v>2</v>
      </c>
      <c r="N10" s="26">
        <v>2</v>
      </c>
      <c r="O10" s="26">
        <v>1</v>
      </c>
      <c r="P10" s="26">
        <v>2</v>
      </c>
      <c r="Q10" s="26">
        <v>2</v>
      </c>
      <c r="R10" s="26">
        <v>1</v>
      </c>
      <c r="S10" s="26">
        <v>1</v>
      </c>
      <c r="T10" s="26">
        <v>1</v>
      </c>
      <c r="U10" s="26">
        <v>1</v>
      </c>
      <c r="V10" s="26">
        <v>2</v>
      </c>
      <c r="W10" s="26">
        <v>22</v>
      </c>
      <c r="X10" s="27">
        <v>3.6666666666666701</v>
      </c>
      <c r="Y10" s="26">
        <v>43.5</v>
      </c>
      <c r="Z10" s="26">
        <v>50.94</v>
      </c>
      <c r="AA10" s="29">
        <v>4.5308400000000004</v>
      </c>
      <c r="AB10" s="26">
        <v>3.68</v>
      </c>
      <c r="AC10" s="26">
        <v>5.94</v>
      </c>
      <c r="AD10" s="26">
        <v>1.82</v>
      </c>
      <c r="AE10" s="26">
        <v>4.42</v>
      </c>
      <c r="AF10" s="26">
        <v>1</v>
      </c>
      <c r="AG10" s="26">
        <v>3.07</v>
      </c>
      <c r="AH10" s="26">
        <v>0.83</v>
      </c>
    </row>
    <row r="11" spans="1:34" ht="14.25">
      <c r="A11" s="26">
        <v>35</v>
      </c>
      <c r="B11" s="26" t="s">
        <v>101</v>
      </c>
      <c r="C11" s="26">
        <v>1</v>
      </c>
      <c r="D11" s="26">
        <v>64</v>
      </c>
      <c r="E11" s="26">
        <v>53</v>
      </c>
      <c r="F11" s="26">
        <v>1.55</v>
      </c>
      <c r="G11" s="27">
        <v>22.052</v>
      </c>
      <c r="H11" s="26">
        <v>2</v>
      </c>
      <c r="I11" s="25">
        <v>1</v>
      </c>
      <c r="J11" s="26">
        <v>2</v>
      </c>
      <c r="K11" s="26">
        <v>2</v>
      </c>
      <c r="L11" s="25">
        <v>2</v>
      </c>
      <c r="M11" s="26">
        <v>2</v>
      </c>
      <c r="N11" s="26">
        <v>2</v>
      </c>
      <c r="O11" s="26">
        <v>1</v>
      </c>
      <c r="P11" s="26">
        <v>2</v>
      </c>
      <c r="Q11" s="26">
        <v>1</v>
      </c>
      <c r="R11" s="26">
        <v>2</v>
      </c>
      <c r="S11" s="26">
        <v>2</v>
      </c>
      <c r="T11" s="26">
        <v>2</v>
      </c>
      <c r="U11" s="26">
        <v>1</v>
      </c>
      <c r="V11" s="26">
        <v>2</v>
      </c>
      <c r="W11" s="26">
        <v>6</v>
      </c>
      <c r="X11" s="27">
        <v>4.13</v>
      </c>
      <c r="Y11" s="26">
        <v>44.478999999999999</v>
      </c>
      <c r="Z11" s="26">
        <v>54.969000000000001</v>
      </c>
      <c r="AA11" s="29">
        <v>5.1604099999999997</v>
      </c>
      <c r="AB11" s="26">
        <v>3.76</v>
      </c>
      <c r="AC11" s="26">
        <v>5.22</v>
      </c>
      <c r="AD11" s="26">
        <v>0.87</v>
      </c>
      <c r="AE11" s="26">
        <v>3.74</v>
      </c>
      <c r="AF11" s="26">
        <v>1.23</v>
      </c>
      <c r="AG11" s="26">
        <v>1.08</v>
      </c>
      <c r="AH11" s="26">
        <v>0.25</v>
      </c>
    </row>
    <row r="12" spans="1:34" ht="14.25">
      <c r="A12" s="26">
        <v>43</v>
      </c>
      <c r="B12" s="26" t="s">
        <v>102</v>
      </c>
      <c r="C12" s="26">
        <v>2</v>
      </c>
      <c r="D12" s="26">
        <v>67</v>
      </c>
      <c r="E12" s="26">
        <v>52</v>
      </c>
      <c r="F12" s="26">
        <v>1.57</v>
      </c>
      <c r="G12" s="27">
        <v>21.138000000000002</v>
      </c>
      <c r="H12" s="26">
        <v>2</v>
      </c>
      <c r="I12" s="25">
        <v>1</v>
      </c>
      <c r="J12" s="26">
        <v>2</v>
      </c>
      <c r="K12" s="26">
        <v>1</v>
      </c>
      <c r="L12" s="25">
        <v>2</v>
      </c>
      <c r="M12" s="26">
        <v>2</v>
      </c>
      <c r="N12" s="26">
        <v>2</v>
      </c>
      <c r="O12" s="26">
        <v>1</v>
      </c>
      <c r="P12" s="26">
        <v>2</v>
      </c>
      <c r="Q12" s="26">
        <v>1</v>
      </c>
      <c r="R12" s="26">
        <v>1</v>
      </c>
      <c r="S12" s="26">
        <v>2</v>
      </c>
      <c r="T12" s="26">
        <v>1</v>
      </c>
      <c r="U12" s="26">
        <v>1</v>
      </c>
      <c r="V12" s="26">
        <v>2</v>
      </c>
      <c r="W12" s="26">
        <v>14</v>
      </c>
      <c r="X12" s="27">
        <v>6.5966666666666702</v>
      </c>
      <c r="Y12" s="26">
        <v>32.793999999999997</v>
      </c>
      <c r="Z12" s="26">
        <v>42.558</v>
      </c>
      <c r="AA12" s="29">
        <v>4.9183649999999997</v>
      </c>
      <c r="AB12" s="26">
        <v>4.46</v>
      </c>
      <c r="AC12" s="26">
        <v>5.0999999999999996</v>
      </c>
      <c r="AD12" s="26">
        <v>1.49</v>
      </c>
      <c r="AE12" s="26">
        <v>3.07</v>
      </c>
      <c r="AF12" s="26">
        <v>0.9</v>
      </c>
      <c r="AG12" s="26">
        <v>1.66</v>
      </c>
      <c r="AH12" s="26">
        <v>0.68</v>
      </c>
    </row>
    <row r="13" spans="1:34" ht="14.25">
      <c r="A13" s="26">
        <v>46</v>
      </c>
      <c r="B13" s="26" t="s">
        <v>104</v>
      </c>
      <c r="C13" s="26">
        <v>2</v>
      </c>
      <c r="D13" s="26">
        <v>65</v>
      </c>
      <c r="E13" s="26">
        <v>66.5</v>
      </c>
      <c r="F13" s="26">
        <v>1.58</v>
      </c>
      <c r="G13" s="27">
        <v>26.6</v>
      </c>
      <c r="H13" s="26">
        <v>1</v>
      </c>
      <c r="I13" s="25">
        <v>1</v>
      </c>
      <c r="J13" s="26">
        <v>2</v>
      </c>
      <c r="K13" s="26">
        <v>1</v>
      </c>
      <c r="L13" s="25">
        <v>2</v>
      </c>
      <c r="M13" s="26">
        <v>2</v>
      </c>
      <c r="N13" s="26">
        <v>2</v>
      </c>
      <c r="O13" s="26">
        <v>1</v>
      </c>
      <c r="P13" s="26">
        <v>2</v>
      </c>
      <c r="Q13" s="26">
        <v>1</v>
      </c>
      <c r="R13" s="26">
        <v>2</v>
      </c>
      <c r="S13" s="26">
        <v>1</v>
      </c>
      <c r="T13" s="26">
        <v>1</v>
      </c>
      <c r="U13" s="26">
        <v>1</v>
      </c>
      <c r="V13" s="26">
        <v>2</v>
      </c>
      <c r="W13" s="26">
        <v>8</v>
      </c>
      <c r="X13" s="27">
        <v>5.8266666666666698</v>
      </c>
      <c r="Y13" s="26">
        <v>39.106999999999999</v>
      </c>
      <c r="Z13" s="26">
        <v>45.014000000000003</v>
      </c>
      <c r="AA13" s="29">
        <v>5.2342500000000003</v>
      </c>
      <c r="AB13" s="26">
        <v>4.53</v>
      </c>
      <c r="AC13" s="26">
        <v>5.48</v>
      </c>
      <c r="AD13" s="26">
        <v>1.52</v>
      </c>
      <c r="AE13" s="26">
        <v>5.0199999999999996</v>
      </c>
      <c r="AF13" s="26">
        <v>1.07</v>
      </c>
      <c r="AG13" s="26">
        <v>2.57</v>
      </c>
      <c r="AH13" s="26">
        <v>0.36899999999999999</v>
      </c>
    </row>
    <row r="14" spans="1:34" ht="14.25">
      <c r="A14" s="26">
        <v>48</v>
      </c>
      <c r="B14" s="26" t="s">
        <v>105</v>
      </c>
      <c r="C14" s="26">
        <v>1</v>
      </c>
      <c r="D14" s="26">
        <v>59</v>
      </c>
      <c r="E14" s="26">
        <v>80</v>
      </c>
      <c r="F14" s="26">
        <v>1.8</v>
      </c>
      <c r="G14" s="27">
        <v>24.690999999999999</v>
      </c>
      <c r="H14" s="26">
        <v>1</v>
      </c>
      <c r="I14" s="25">
        <v>1</v>
      </c>
      <c r="J14" s="26">
        <v>2</v>
      </c>
      <c r="K14" s="26">
        <v>1</v>
      </c>
      <c r="L14" s="25">
        <v>2</v>
      </c>
      <c r="M14" s="26">
        <v>2</v>
      </c>
      <c r="N14" s="26">
        <v>1</v>
      </c>
      <c r="O14" s="26">
        <v>2</v>
      </c>
      <c r="P14" s="26">
        <v>2</v>
      </c>
      <c r="Q14" s="26">
        <v>2</v>
      </c>
      <c r="R14" s="26">
        <v>1</v>
      </c>
      <c r="S14" s="26">
        <v>2</v>
      </c>
      <c r="T14" s="26">
        <v>2</v>
      </c>
      <c r="U14" s="26">
        <v>2</v>
      </c>
      <c r="V14" s="26">
        <v>2</v>
      </c>
      <c r="W14" s="26">
        <v>18</v>
      </c>
      <c r="X14" s="27">
        <v>4.3333333333333304</v>
      </c>
      <c r="Y14" s="26">
        <v>53.817999999999998</v>
      </c>
      <c r="Z14" s="26">
        <v>42.558</v>
      </c>
      <c r="AA14" s="29">
        <v>4.9919349999999998</v>
      </c>
      <c r="AB14" s="26">
        <v>7.01</v>
      </c>
      <c r="AC14" s="26">
        <v>7.19</v>
      </c>
      <c r="AD14" s="26">
        <v>2.21</v>
      </c>
      <c r="AE14" s="26">
        <v>4.87</v>
      </c>
      <c r="AF14" s="26">
        <v>0.76</v>
      </c>
      <c r="AG14" s="26">
        <v>3.25</v>
      </c>
      <c r="AH14" s="26">
        <v>1</v>
      </c>
    </row>
    <row r="15" spans="1:34" ht="14.25">
      <c r="A15" s="26">
        <v>53</v>
      </c>
      <c r="B15" s="26" t="s">
        <v>106</v>
      </c>
      <c r="C15" s="26">
        <v>1</v>
      </c>
      <c r="D15" s="26">
        <v>72</v>
      </c>
      <c r="E15" s="26">
        <v>76</v>
      </c>
      <c r="F15" s="26">
        <v>1.77</v>
      </c>
      <c r="G15" s="27">
        <v>25.535</v>
      </c>
      <c r="H15" s="26">
        <v>1</v>
      </c>
      <c r="I15" s="25">
        <v>2</v>
      </c>
      <c r="J15" s="26">
        <v>2</v>
      </c>
      <c r="K15" s="26">
        <v>1</v>
      </c>
      <c r="L15" s="25">
        <v>2</v>
      </c>
      <c r="M15" s="26">
        <v>2</v>
      </c>
      <c r="N15" s="26">
        <v>2</v>
      </c>
      <c r="O15" s="26">
        <v>1</v>
      </c>
      <c r="P15" s="26">
        <v>1</v>
      </c>
      <c r="Q15" s="26">
        <v>1</v>
      </c>
      <c r="R15" s="26">
        <v>2</v>
      </c>
      <c r="S15" s="26">
        <v>1</v>
      </c>
      <c r="T15" s="26">
        <v>1</v>
      </c>
      <c r="U15" s="26">
        <v>2</v>
      </c>
      <c r="V15" s="26">
        <v>2</v>
      </c>
      <c r="W15" s="26">
        <v>1</v>
      </c>
      <c r="X15" s="27">
        <v>3.72</v>
      </c>
      <c r="Y15" s="26">
        <v>70.709000000000003</v>
      </c>
      <c r="Z15" s="26">
        <v>44.798999999999999</v>
      </c>
      <c r="AA15" s="29">
        <v>6.0199800000000003</v>
      </c>
      <c r="AB15" s="26">
        <v>4.29</v>
      </c>
      <c r="AC15" s="26">
        <v>5.26</v>
      </c>
      <c r="AD15" s="26">
        <v>0.95</v>
      </c>
      <c r="AE15" s="26">
        <v>4.18</v>
      </c>
      <c r="AF15" s="26">
        <v>0.82</v>
      </c>
      <c r="AG15" s="26">
        <v>2.35</v>
      </c>
      <c r="AH15" s="26">
        <v>0.43</v>
      </c>
    </row>
    <row r="16" spans="1:34" ht="14.25">
      <c r="A16" s="26">
        <v>55</v>
      </c>
      <c r="B16" s="26" t="s">
        <v>107</v>
      </c>
      <c r="C16" s="26">
        <v>1</v>
      </c>
      <c r="D16" s="26">
        <v>75</v>
      </c>
      <c r="E16" s="26">
        <v>68.5</v>
      </c>
      <c r="F16" s="26">
        <v>1.72</v>
      </c>
      <c r="G16" s="27">
        <v>23.141999999999999</v>
      </c>
      <c r="H16" s="26">
        <v>1</v>
      </c>
      <c r="I16" s="25">
        <v>2</v>
      </c>
      <c r="J16" s="26">
        <v>2</v>
      </c>
      <c r="K16" s="26">
        <v>1</v>
      </c>
      <c r="L16" s="25">
        <v>2</v>
      </c>
      <c r="M16" s="26">
        <v>2</v>
      </c>
      <c r="N16" s="26">
        <v>2</v>
      </c>
      <c r="O16" s="26">
        <v>1</v>
      </c>
      <c r="P16" s="26">
        <v>2</v>
      </c>
      <c r="Q16" s="26">
        <v>1</v>
      </c>
      <c r="R16" s="26">
        <v>2</v>
      </c>
      <c r="S16" s="26">
        <v>1</v>
      </c>
      <c r="T16" s="26">
        <v>2</v>
      </c>
      <c r="U16" s="26">
        <v>1</v>
      </c>
      <c r="V16" s="26">
        <v>2</v>
      </c>
      <c r="W16" s="26">
        <v>6</v>
      </c>
      <c r="X16" s="27">
        <v>5.2066666666666697</v>
      </c>
      <c r="Y16" s="26">
        <v>43.5</v>
      </c>
      <c r="Z16" s="26">
        <v>36.008000000000003</v>
      </c>
      <c r="AA16" s="29">
        <v>5.2131449999999999</v>
      </c>
      <c r="AB16" s="26">
        <v>3.54</v>
      </c>
      <c r="AC16" s="26">
        <v>6.05</v>
      </c>
      <c r="AD16" s="26">
        <v>0.6</v>
      </c>
      <c r="AE16" s="26">
        <v>4.92</v>
      </c>
      <c r="AF16" s="26">
        <v>1.21</v>
      </c>
      <c r="AG16" s="26">
        <v>2.04</v>
      </c>
      <c r="AH16" s="26">
        <v>0.27</v>
      </c>
    </row>
    <row r="17" spans="1:34" ht="14.25">
      <c r="A17" s="26">
        <v>96</v>
      </c>
      <c r="B17" s="34" t="s">
        <v>118</v>
      </c>
      <c r="C17" s="26">
        <v>1</v>
      </c>
      <c r="D17" s="26">
        <v>70</v>
      </c>
      <c r="E17" s="26">
        <v>55</v>
      </c>
      <c r="F17" s="26">
        <v>1.62</v>
      </c>
      <c r="G17" s="27">
        <v>24.768000000000001</v>
      </c>
      <c r="H17" s="26">
        <v>2</v>
      </c>
      <c r="I17" s="25">
        <v>2</v>
      </c>
      <c r="J17" s="26">
        <v>2</v>
      </c>
      <c r="K17" s="26">
        <v>1</v>
      </c>
      <c r="L17" s="25">
        <v>2</v>
      </c>
      <c r="M17" s="26">
        <v>2</v>
      </c>
      <c r="N17" s="26">
        <v>2</v>
      </c>
      <c r="O17" s="26">
        <v>1</v>
      </c>
      <c r="P17" s="26">
        <v>2</v>
      </c>
      <c r="Q17" s="26">
        <v>2</v>
      </c>
      <c r="R17" s="26">
        <v>1</v>
      </c>
      <c r="S17" s="26">
        <v>1</v>
      </c>
      <c r="T17" s="26">
        <v>2</v>
      </c>
      <c r="U17" s="26">
        <v>1</v>
      </c>
      <c r="V17" s="26">
        <v>2</v>
      </c>
      <c r="W17" s="26">
        <v>24</v>
      </c>
      <c r="X17" s="27">
        <v>5.4033333333333298</v>
      </c>
      <c r="Y17" s="26">
        <v>50.860999999999997</v>
      </c>
      <c r="Z17" s="26">
        <v>56.722999999999999</v>
      </c>
      <c r="AA17" s="29">
        <v>4.6667399999999999</v>
      </c>
      <c r="AB17" s="26">
        <v>6.53</v>
      </c>
      <c r="AC17" s="26">
        <v>6.89</v>
      </c>
      <c r="AD17" s="26">
        <v>2.04</v>
      </c>
      <c r="AE17" s="26">
        <v>4.9800000000000004</v>
      </c>
      <c r="AF17" s="26">
        <v>0.97</v>
      </c>
      <c r="AG17" s="26">
        <v>3.15</v>
      </c>
      <c r="AH17" s="26">
        <v>0.93</v>
      </c>
    </row>
    <row r="18" spans="1:34" ht="14.25">
      <c r="A18" s="26">
        <v>104</v>
      </c>
      <c r="B18" s="34" t="s">
        <v>121</v>
      </c>
      <c r="C18" s="26">
        <v>1</v>
      </c>
      <c r="D18" s="26">
        <v>61</v>
      </c>
      <c r="E18" s="26">
        <v>80</v>
      </c>
      <c r="F18" s="26">
        <v>1.78</v>
      </c>
      <c r="G18" s="27">
        <v>27.774000000000001</v>
      </c>
      <c r="H18" s="26">
        <v>1</v>
      </c>
      <c r="I18" s="25">
        <v>2</v>
      </c>
      <c r="J18" s="26">
        <v>2</v>
      </c>
      <c r="K18" s="26">
        <v>2</v>
      </c>
      <c r="L18" s="25">
        <v>1</v>
      </c>
      <c r="M18" s="26">
        <v>2</v>
      </c>
      <c r="N18" s="26">
        <v>1</v>
      </c>
      <c r="O18" s="26">
        <v>1</v>
      </c>
      <c r="P18" s="26">
        <v>2</v>
      </c>
      <c r="Q18" s="26">
        <v>1</v>
      </c>
      <c r="R18" s="26">
        <v>2</v>
      </c>
      <c r="S18" s="26">
        <v>1</v>
      </c>
      <c r="T18" s="26">
        <v>1</v>
      </c>
      <c r="U18" s="26">
        <v>1</v>
      </c>
      <c r="V18" s="26">
        <v>2</v>
      </c>
      <c r="W18" s="26">
        <v>6</v>
      </c>
      <c r="X18" s="27">
        <v>9.5333333333333297</v>
      </c>
      <c r="Y18" s="26">
        <v>52.338999999999999</v>
      </c>
      <c r="Z18" s="26">
        <v>29.664000000000001</v>
      </c>
      <c r="AA18" s="29">
        <v>5.8812600000000002</v>
      </c>
      <c r="AB18" s="26">
        <v>4.51</v>
      </c>
      <c r="AC18" s="26">
        <v>7.16</v>
      </c>
      <c r="AD18" s="26">
        <v>0.79</v>
      </c>
      <c r="AE18" s="26">
        <v>3.53</v>
      </c>
      <c r="AF18" s="26">
        <v>1.23</v>
      </c>
      <c r="AG18" s="26">
        <v>3.63</v>
      </c>
      <c r="AH18" s="26">
        <v>0.74</v>
      </c>
    </row>
    <row r="19" spans="1:34" ht="14.25">
      <c r="A19" s="26">
        <v>107</v>
      </c>
      <c r="B19" s="34" t="s">
        <v>122</v>
      </c>
      <c r="C19" s="26">
        <v>2</v>
      </c>
      <c r="D19" s="26">
        <v>76</v>
      </c>
      <c r="E19" s="26">
        <v>59</v>
      </c>
      <c r="F19" s="26">
        <v>1.57</v>
      </c>
      <c r="G19" s="27">
        <v>23.983000000000001</v>
      </c>
      <c r="H19" s="26">
        <v>2</v>
      </c>
      <c r="I19" s="25">
        <v>1</v>
      </c>
      <c r="J19" s="26">
        <v>2</v>
      </c>
      <c r="K19" s="26">
        <v>1</v>
      </c>
      <c r="L19" s="25">
        <v>2</v>
      </c>
      <c r="M19" s="26">
        <v>2</v>
      </c>
      <c r="N19" s="26">
        <v>2</v>
      </c>
      <c r="O19" s="26">
        <v>1</v>
      </c>
      <c r="P19" s="26">
        <v>2</v>
      </c>
      <c r="Q19" s="26">
        <v>2</v>
      </c>
      <c r="R19" s="26">
        <v>1</v>
      </c>
      <c r="S19" s="26">
        <v>1</v>
      </c>
      <c r="T19" s="26">
        <v>1</v>
      </c>
      <c r="U19" s="26">
        <v>1</v>
      </c>
      <c r="V19" s="26">
        <v>2</v>
      </c>
      <c r="W19" s="26">
        <v>16</v>
      </c>
      <c r="X19" s="27">
        <v>4.3899999999999997</v>
      </c>
      <c r="Y19" s="26">
        <v>34.731999999999999</v>
      </c>
      <c r="Z19" s="26">
        <v>49.316000000000003</v>
      </c>
      <c r="AA19" s="29">
        <v>4.98142</v>
      </c>
      <c r="AB19" s="26">
        <v>4.2</v>
      </c>
      <c r="AC19" s="26">
        <v>10.39</v>
      </c>
      <c r="AD19" s="26">
        <v>0.87</v>
      </c>
      <c r="AE19" s="26">
        <v>3.94</v>
      </c>
      <c r="AF19" s="26">
        <v>1.19</v>
      </c>
      <c r="AG19" s="26">
        <v>1.88</v>
      </c>
      <c r="AH19" s="26">
        <v>0.4</v>
      </c>
    </row>
    <row r="20" spans="1:34" ht="14.25">
      <c r="A20" s="26">
        <v>7</v>
      </c>
      <c r="B20" s="26" t="s">
        <v>131</v>
      </c>
      <c r="C20" s="26">
        <v>1</v>
      </c>
      <c r="D20" s="26">
        <v>43</v>
      </c>
      <c r="E20" s="26">
        <v>61.5</v>
      </c>
      <c r="F20" s="26">
        <v>1.71</v>
      </c>
      <c r="G20" s="27">
        <v>20.777000000000001</v>
      </c>
      <c r="H20" s="25">
        <v>1</v>
      </c>
      <c r="I20" s="25">
        <v>1</v>
      </c>
      <c r="J20" s="25">
        <v>3</v>
      </c>
      <c r="K20" s="25">
        <v>1</v>
      </c>
      <c r="L20" s="25">
        <v>2</v>
      </c>
      <c r="M20" s="25">
        <v>2</v>
      </c>
      <c r="N20" s="26">
        <v>2</v>
      </c>
      <c r="O20" s="26">
        <v>1</v>
      </c>
      <c r="P20" s="26">
        <v>2</v>
      </c>
      <c r="Q20" s="26">
        <v>1</v>
      </c>
      <c r="R20" s="26">
        <v>2</v>
      </c>
      <c r="S20" s="26">
        <v>1</v>
      </c>
      <c r="T20" s="26">
        <v>1</v>
      </c>
      <c r="U20" s="26">
        <v>2</v>
      </c>
      <c r="V20" s="26">
        <v>2</v>
      </c>
      <c r="W20" s="26">
        <v>6</v>
      </c>
      <c r="X20" s="27">
        <v>3.93333333333333</v>
      </c>
      <c r="Y20" s="26">
        <v>53.817999999999998</v>
      </c>
      <c r="Z20" s="26">
        <v>45.978000000000002</v>
      </c>
      <c r="AA20" s="29">
        <v>5.668425</v>
      </c>
      <c r="AB20" s="26">
        <v>2.4900000000000002</v>
      </c>
      <c r="AC20" s="26">
        <v>4.72</v>
      </c>
      <c r="AD20" s="26">
        <v>2.0099999999999998</v>
      </c>
      <c r="AE20" s="26">
        <v>5.46</v>
      </c>
      <c r="AF20" s="26">
        <v>0.9</v>
      </c>
      <c r="AG20" s="26">
        <v>4.21</v>
      </c>
      <c r="AH20" s="26">
        <v>0.91</v>
      </c>
    </row>
    <row r="21" spans="1:34" ht="14.25">
      <c r="A21" s="26">
        <v>12</v>
      </c>
      <c r="B21" s="26" t="s">
        <v>133</v>
      </c>
      <c r="C21" s="26">
        <v>2</v>
      </c>
      <c r="D21" s="26">
        <v>56</v>
      </c>
      <c r="E21" s="26">
        <v>55</v>
      </c>
      <c r="F21" s="26">
        <v>1.6</v>
      </c>
      <c r="G21" s="27">
        <v>21.484000000000002</v>
      </c>
      <c r="H21" s="25">
        <v>2</v>
      </c>
      <c r="I21" s="25">
        <v>2</v>
      </c>
      <c r="J21" s="25">
        <v>3</v>
      </c>
      <c r="K21" s="25">
        <v>1</v>
      </c>
      <c r="L21" s="25">
        <v>2</v>
      </c>
      <c r="M21" s="25">
        <v>2</v>
      </c>
      <c r="N21" s="26">
        <v>2</v>
      </c>
      <c r="O21" s="26">
        <v>1</v>
      </c>
      <c r="P21" s="26">
        <v>2</v>
      </c>
      <c r="Q21" s="26">
        <v>1</v>
      </c>
      <c r="R21" s="26">
        <v>1</v>
      </c>
      <c r="S21" s="26">
        <v>2</v>
      </c>
      <c r="T21" s="26">
        <v>1</v>
      </c>
      <c r="U21" s="26">
        <v>1</v>
      </c>
      <c r="V21" s="26">
        <v>2</v>
      </c>
      <c r="W21" s="26">
        <v>2</v>
      </c>
      <c r="X21" s="27">
        <v>2.46</v>
      </c>
      <c r="Y21" s="26">
        <v>93.896000000000001</v>
      </c>
      <c r="Z21" s="26">
        <v>39.692999999999998</v>
      </c>
      <c r="AA21" s="29">
        <v>5.1814999999999998</v>
      </c>
      <c r="AB21" s="26">
        <v>3.85</v>
      </c>
      <c r="AC21" s="26">
        <v>4.8600000000000003</v>
      </c>
      <c r="AD21" s="26">
        <v>2.1</v>
      </c>
      <c r="AE21" s="26">
        <v>4.37</v>
      </c>
      <c r="AF21" s="26">
        <v>1.0900000000000001</v>
      </c>
      <c r="AG21" s="26">
        <v>2.73</v>
      </c>
      <c r="AH21" s="26">
        <v>0.95</v>
      </c>
    </row>
    <row r="22" spans="1:34" ht="14.25">
      <c r="A22" s="26">
        <v>14</v>
      </c>
      <c r="B22" s="26" t="s">
        <v>134</v>
      </c>
      <c r="C22" s="26">
        <v>1</v>
      </c>
      <c r="D22" s="26">
        <v>58</v>
      </c>
      <c r="E22" s="26">
        <v>68</v>
      </c>
      <c r="F22" s="26">
        <v>1.77</v>
      </c>
      <c r="G22" s="27">
        <v>21.725000000000001</v>
      </c>
      <c r="H22" s="25">
        <v>2</v>
      </c>
      <c r="I22" s="25">
        <v>2</v>
      </c>
      <c r="J22" s="25">
        <v>3</v>
      </c>
      <c r="K22" s="25">
        <v>2</v>
      </c>
      <c r="L22" s="25">
        <v>2</v>
      </c>
      <c r="M22" s="25">
        <v>2</v>
      </c>
      <c r="N22" s="26">
        <v>2</v>
      </c>
      <c r="O22" s="26">
        <v>1</v>
      </c>
      <c r="P22" s="26">
        <v>2</v>
      </c>
      <c r="Q22" s="26">
        <v>1</v>
      </c>
      <c r="R22" s="26">
        <v>2</v>
      </c>
      <c r="S22" s="26">
        <v>1</v>
      </c>
      <c r="T22" s="26">
        <v>1</v>
      </c>
      <c r="U22" s="26">
        <v>1</v>
      </c>
      <c r="V22" s="26">
        <v>2</v>
      </c>
      <c r="W22" s="26">
        <v>2</v>
      </c>
      <c r="X22" s="27">
        <v>2.8266666666666702</v>
      </c>
      <c r="Y22" s="26">
        <v>38.619999999999997</v>
      </c>
      <c r="Z22" s="26">
        <v>47.59</v>
      </c>
      <c r="AA22" s="29">
        <v>6.9451450000000001</v>
      </c>
      <c r="AB22" s="26">
        <v>2.4300000000000002</v>
      </c>
      <c r="AC22" s="26">
        <v>6.28</v>
      </c>
      <c r="AD22" s="26">
        <v>0.93</v>
      </c>
      <c r="AE22" s="26">
        <v>3.25</v>
      </c>
      <c r="AF22" s="26">
        <v>1.21</v>
      </c>
      <c r="AG22" s="26">
        <v>1.79</v>
      </c>
      <c r="AH22" s="26">
        <v>0.42</v>
      </c>
    </row>
    <row r="23" spans="1:34" ht="14.25">
      <c r="A23" s="26">
        <v>18</v>
      </c>
      <c r="B23" s="26" t="s">
        <v>135</v>
      </c>
      <c r="C23" s="26">
        <v>1</v>
      </c>
      <c r="D23" s="26">
        <v>63</v>
      </c>
      <c r="E23" s="26">
        <v>75</v>
      </c>
      <c r="F23" s="26">
        <v>1.75</v>
      </c>
      <c r="G23" s="27">
        <v>24.51</v>
      </c>
      <c r="H23" s="25">
        <v>1</v>
      </c>
      <c r="I23" s="25">
        <v>1</v>
      </c>
      <c r="J23" s="25">
        <v>3</v>
      </c>
      <c r="K23" s="25">
        <v>1</v>
      </c>
      <c r="L23" s="25">
        <v>1</v>
      </c>
      <c r="M23" s="25">
        <v>1</v>
      </c>
      <c r="N23" s="26">
        <v>2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>
        <v>1</v>
      </c>
      <c r="V23" s="26">
        <v>1</v>
      </c>
      <c r="W23" s="26">
        <v>5</v>
      </c>
      <c r="X23" s="27">
        <v>5.2866666666666697</v>
      </c>
      <c r="Y23" s="26">
        <v>90.850999999999999</v>
      </c>
      <c r="Z23" s="26">
        <v>46.3</v>
      </c>
      <c r="AA23" s="29">
        <v>5.8812600000000002</v>
      </c>
      <c r="AB23" s="26">
        <v>4.82</v>
      </c>
      <c r="AC23" s="26">
        <v>5.83</v>
      </c>
      <c r="AD23" s="26">
        <v>0.95</v>
      </c>
      <c r="AE23" s="26">
        <v>3.67</v>
      </c>
      <c r="AF23" s="26">
        <v>0.93</v>
      </c>
      <c r="AG23" s="26">
        <v>2.66</v>
      </c>
      <c r="AH23" s="26">
        <v>0.43</v>
      </c>
    </row>
    <row r="24" spans="1:34" ht="14.25">
      <c r="A24" s="26">
        <v>31</v>
      </c>
      <c r="B24" s="26" t="s">
        <v>136</v>
      </c>
      <c r="C24" s="26">
        <v>2</v>
      </c>
      <c r="D24" s="26">
        <v>70</v>
      </c>
      <c r="E24" s="26">
        <v>59</v>
      </c>
      <c r="F24" s="26">
        <v>1.58</v>
      </c>
      <c r="G24" s="27">
        <v>23.6</v>
      </c>
      <c r="H24" s="25">
        <v>2</v>
      </c>
      <c r="I24" s="25">
        <v>1</v>
      </c>
      <c r="J24" s="25">
        <v>3</v>
      </c>
      <c r="K24" s="25">
        <v>1</v>
      </c>
      <c r="L24" s="25">
        <v>2</v>
      </c>
      <c r="M24" s="25">
        <v>2</v>
      </c>
      <c r="N24" s="26">
        <v>2</v>
      </c>
      <c r="O24" s="26">
        <v>1</v>
      </c>
      <c r="P24" s="26">
        <v>2</v>
      </c>
      <c r="Q24" s="26">
        <v>2</v>
      </c>
      <c r="R24" s="26">
        <v>1</v>
      </c>
      <c r="S24" s="26">
        <v>1</v>
      </c>
      <c r="T24" s="26">
        <v>2</v>
      </c>
      <c r="U24" s="26">
        <v>1</v>
      </c>
      <c r="V24" s="26">
        <v>2</v>
      </c>
      <c r="W24" s="26">
        <v>20</v>
      </c>
      <c r="X24" s="27">
        <v>6.8333333333333304</v>
      </c>
      <c r="Y24" s="26">
        <v>67.712000000000003</v>
      </c>
      <c r="Z24" s="26">
        <v>59.033000000000001</v>
      </c>
      <c r="AA24" s="29">
        <v>4.7505100000000002</v>
      </c>
      <c r="AB24" s="26">
        <v>5.26</v>
      </c>
      <c r="AC24" s="26">
        <v>6.56</v>
      </c>
      <c r="AD24" s="26">
        <v>2.89</v>
      </c>
      <c r="AE24" s="26">
        <v>6.3</v>
      </c>
      <c r="AF24" s="26">
        <v>1.25</v>
      </c>
      <c r="AG24" s="26">
        <v>3.98</v>
      </c>
      <c r="AH24" s="26">
        <v>1.31</v>
      </c>
    </row>
    <row r="25" spans="1:34" ht="14.25">
      <c r="A25" s="26">
        <v>33</v>
      </c>
      <c r="B25" s="26" t="s">
        <v>137</v>
      </c>
      <c r="C25" s="26">
        <v>2</v>
      </c>
      <c r="D25" s="26">
        <v>73</v>
      </c>
      <c r="E25" s="26">
        <v>62</v>
      </c>
      <c r="F25" s="26">
        <v>1.61</v>
      </c>
      <c r="G25" s="27">
        <v>23.846</v>
      </c>
      <c r="H25" s="25">
        <v>1</v>
      </c>
      <c r="I25" s="25">
        <v>1</v>
      </c>
      <c r="J25" s="25">
        <v>3</v>
      </c>
      <c r="K25" s="25">
        <v>1</v>
      </c>
      <c r="L25" s="25">
        <v>2</v>
      </c>
      <c r="M25" s="25">
        <v>2</v>
      </c>
      <c r="N25" s="26">
        <v>2</v>
      </c>
      <c r="O25" s="26">
        <v>1</v>
      </c>
      <c r="P25" s="26">
        <v>2</v>
      </c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2</v>
      </c>
      <c r="W25" s="26">
        <v>3</v>
      </c>
      <c r="X25" s="27">
        <v>4.1900000000000004</v>
      </c>
      <c r="Y25" s="26">
        <v>43.988999999999997</v>
      </c>
      <c r="Z25" s="26">
        <v>41.389000000000003</v>
      </c>
      <c r="AA25" s="29">
        <v>6.0841000000000003</v>
      </c>
      <c r="AB25" s="26">
        <v>3.82</v>
      </c>
      <c r="AC25" s="26">
        <v>4.09</v>
      </c>
      <c r="AD25" s="26">
        <v>2.12</v>
      </c>
      <c r="AE25" s="26">
        <v>3.25</v>
      </c>
      <c r="AF25" s="26">
        <v>0.98</v>
      </c>
      <c r="AG25" s="26">
        <v>1.78</v>
      </c>
      <c r="AH25" s="26">
        <v>0.42</v>
      </c>
    </row>
    <row r="26" spans="1:34" ht="14.25">
      <c r="A26" s="26">
        <v>36</v>
      </c>
      <c r="B26" s="26" t="s">
        <v>138</v>
      </c>
      <c r="C26" s="26">
        <v>1</v>
      </c>
      <c r="D26" s="26">
        <v>58</v>
      </c>
      <c r="E26" s="26">
        <v>73</v>
      </c>
      <c r="F26" s="26">
        <v>1.77</v>
      </c>
      <c r="G26" s="27">
        <v>23.323</v>
      </c>
      <c r="H26" s="25">
        <v>1</v>
      </c>
      <c r="I26" s="25">
        <v>1</v>
      </c>
      <c r="J26" s="25">
        <v>3</v>
      </c>
      <c r="K26" s="25">
        <v>2</v>
      </c>
      <c r="L26" s="25">
        <v>2</v>
      </c>
      <c r="M26" s="25">
        <v>2</v>
      </c>
      <c r="N26" s="26">
        <v>2</v>
      </c>
      <c r="O26" s="26">
        <v>1</v>
      </c>
      <c r="P26" s="26">
        <v>2</v>
      </c>
      <c r="Q26" s="26">
        <v>1</v>
      </c>
      <c r="R26" s="26">
        <v>2</v>
      </c>
      <c r="S26" s="26">
        <v>1</v>
      </c>
      <c r="T26" s="26">
        <v>1</v>
      </c>
      <c r="U26" s="26">
        <v>1</v>
      </c>
      <c r="V26" s="26">
        <v>2</v>
      </c>
      <c r="W26" s="26">
        <v>5</v>
      </c>
      <c r="X26" s="27">
        <v>3.8866666666666698</v>
      </c>
      <c r="Y26" s="26">
        <v>99.495999999999995</v>
      </c>
      <c r="Z26" s="26">
        <v>32.667000000000002</v>
      </c>
      <c r="AA26" s="29">
        <v>5.7321999999999997</v>
      </c>
      <c r="AB26" s="26">
        <v>4.62</v>
      </c>
      <c r="AC26" s="26">
        <v>5.75</v>
      </c>
      <c r="AD26" s="26">
        <v>1.35</v>
      </c>
      <c r="AE26" s="26">
        <v>3.68</v>
      </c>
      <c r="AF26" s="26">
        <v>1.0900000000000001</v>
      </c>
      <c r="AG26" s="26">
        <v>2.13</v>
      </c>
      <c r="AH26" s="26">
        <v>0.61</v>
      </c>
    </row>
    <row r="27" spans="1:34" ht="14.25">
      <c r="A27" s="26">
        <v>40</v>
      </c>
      <c r="B27" s="26" t="s">
        <v>140</v>
      </c>
      <c r="C27" s="26">
        <v>1</v>
      </c>
      <c r="D27" s="26">
        <v>83</v>
      </c>
      <c r="E27" s="26">
        <v>72</v>
      </c>
      <c r="F27" s="26">
        <v>1.74</v>
      </c>
      <c r="G27" s="27">
        <v>23.762</v>
      </c>
      <c r="H27" s="25">
        <v>1</v>
      </c>
      <c r="I27" s="25">
        <v>1</v>
      </c>
      <c r="J27" s="25">
        <v>3</v>
      </c>
      <c r="K27" s="25">
        <v>2</v>
      </c>
      <c r="L27" s="25">
        <v>2</v>
      </c>
      <c r="M27" s="25">
        <v>2</v>
      </c>
      <c r="N27" s="26">
        <v>2</v>
      </c>
      <c r="O27" s="26">
        <v>1</v>
      </c>
      <c r="P27" s="26">
        <v>2</v>
      </c>
      <c r="Q27" s="26">
        <v>1</v>
      </c>
      <c r="R27" s="26">
        <v>2</v>
      </c>
      <c r="S27" s="26">
        <v>1</v>
      </c>
      <c r="T27" s="26">
        <v>1</v>
      </c>
      <c r="U27" s="26">
        <v>1</v>
      </c>
      <c r="V27" s="26">
        <v>2</v>
      </c>
      <c r="W27" s="26">
        <v>15</v>
      </c>
      <c r="X27" s="27">
        <v>4.2133333333333303</v>
      </c>
      <c r="Y27" s="26">
        <v>57.771999999999998</v>
      </c>
      <c r="Z27" s="26">
        <v>53.877000000000002</v>
      </c>
      <c r="AA27" s="29">
        <v>4.3535399999999997</v>
      </c>
      <c r="AB27" s="26">
        <v>3.34</v>
      </c>
      <c r="AC27" s="26">
        <v>5.0999999999999996</v>
      </c>
      <c r="AD27" s="26">
        <v>0.99</v>
      </c>
      <c r="AE27" s="26">
        <v>3.72</v>
      </c>
      <c r="AF27" s="26">
        <v>1.41</v>
      </c>
      <c r="AG27" s="26">
        <v>2.04</v>
      </c>
      <c r="AH27" s="26">
        <v>0.31</v>
      </c>
    </row>
    <row r="28" spans="1:34" ht="14.25">
      <c r="A28" s="26">
        <v>59</v>
      </c>
      <c r="B28" s="26" t="s">
        <v>142</v>
      </c>
      <c r="C28" s="26">
        <v>2</v>
      </c>
      <c r="D28" s="26">
        <v>51</v>
      </c>
      <c r="E28" s="26">
        <v>65</v>
      </c>
      <c r="F28" s="26">
        <v>1.57</v>
      </c>
      <c r="G28" s="27">
        <v>26.422999999999998</v>
      </c>
      <c r="H28" s="25">
        <v>1</v>
      </c>
      <c r="I28" s="25">
        <v>1</v>
      </c>
      <c r="J28" s="25">
        <v>3</v>
      </c>
      <c r="K28" s="25">
        <v>1</v>
      </c>
      <c r="L28" s="25">
        <v>2</v>
      </c>
      <c r="M28" s="25">
        <v>2</v>
      </c>
      <c r="N28" s="26">
        <v>2</v>
      </c>
      <c r="O28" s="26">
        <v>1</v>
      </c>
      <c r="P28" s="26">
        <v>2</v>
      </c>
      <c r="Q28" s="26">
        <v>1</v>
      </c>
      <c r="R28" s="26">
        <v>2</v>
      </c>
      <c r="S28" s="26">
        <v>1</v>
      </c>
      <c r="T28" s="26">
        <v>1</v>
      </c>
      <c r="U28" s="26">
        <v>2</v>
      </c>
      <c r="V28" s="26">
        <v>2</v>
      </c>
      <c r="W28" s="26">
        <v>3</v>
      </c>
      <c r="X28" s="27">
        <v>5.4233333333333302</v>
      </c>
      <c r="Y28" s="26">
        <v>97.456999999999994</v>
      </c>
      <c r="Z28" s="26">
        <v>37.689</v>
      </c>
      <c r="AA28" s="29">
        <v>4.4786450000000002</v>
      </c>
      <c r="AB28" s="26">
        <v>3.63</v>
      </c>
      <c r="AC28" s="26">
        <v>5.22</v>
      </c>
      <c r="AD28" s="26">
        <v>2.0699999999999998</v>
      </c>
      <c r="AE28" s="26">
        <v>5.68</v>
      </c>
      <c r="AF28" s="26">
        <v>0.69</v>
      </c>
      <c r="AG28" s="26">
        <v>3.83</v>
      </c>
      <c r="AH28" s="26">
        <v>0.94</v>
      </c>
    </row>
    <row r="29" spans="1:34" ht="14.25">
      <c r="A29" s="26">
        <v>63</v>
      </c>
      <c r="B29" s="26" t="s">
        <v>143</v>
      </c>
      <c r="C29" s="26">
        <v>2</v>
      </c>
      <c r="D29" s="26">
        <v>52</v>
      </c>
      <c r="E29" s="26">
        <v>63</v>
      </c>
      <c r="F29" s="26">
        <v>1.63</v>
      </c>
      <c r="G29" s="27">
        <v>23.684000000000001</v>
      </c>
      <c r="H29" s="25">
        <v>1</v>
      </c>
      <c r="I29" s="25">
        <v>1</v>
      </c>
      <c r="J29" s="25">
        <v>3</v>
      </c>
      <c r="K29" s="25">
        <v>2</v>
      </c>
      <c r="L29" s="25">
        <v>2</v>
      </c>
      <c r="M29" s="25">
        <v>1</v>
      </c>
      <c r="N29" s="26">
        <v>2</v>
      </c>
      <c r="O29" s="26">
        <v>1</v>
      </c>
      <c r="P29" s="26">
        <v>1</v>
      </c>
      <c r="Q29" s="26">
        <v>1</v>
      </c>
      <c r="R29" s="26">
        <v>2</v>
      </c>
      <c r="S29" s="26">
        <v>2</v>
      </c>
      <c r="T29" s="26">
        <v>1</v>
      </c>
      <c r="U29" s="26">
        <v>2</v>
      </c>
      <c r="V29" s="26">
        <v>2</v>
      </c>
      <c r="W29" s="26">
        <v>6</v>
      </c>
      <c r="X29" s="27">
        <v>3.6866666666666701</v>
      </c>
      <c r="Y29" s="26">
        <v>45.457999999999998</v>
      </c>
      <c r="Z29" s="26">
        <v>41.814</v>
      </c>
      <c r="AA29" s="29">
        <v>5.8386399999999998</v>
      </c>
      <c r="AB29" s="26">
        <v>2.4500000000000002</v>
      </c>
      <c r="AC29" s="26">
        <v>5.91</v>
      </c>
      <c r="AD29" s="26">
        <v>1.99</v>
      </c>
      <c r="AE29" s="26">
        <v>3.47</v>
      </c>
      <c r="AF29" s="26">
        <v>0.77</v>
      </c>
      <c r="AG29" s="26">
        <v>2.0499999999999998</v>
      </c>
      <c r="AH29" s="26">
        <v>0.9</v>
      </c>
    </row>
    <row r="30" spans="1:34" ht="14.25">
      <c r="A30" s="26">
        <v>64</v>
      </c>
      <c r="B30" s="34" t="s">
        <v>144</v>
      </c>
      <c r="C30" s="26">
        <v>2</v>
      </c>
      <c r="D30" s="26">
        <v>62</v>
      </c>
      <c r="E30" s="26">
        <v>63</v>
      </c>
      <c r="F30" s="26">
        <v>1.59</v>
      </c>
      <c r="G30" s="27">
        <v>24.901</v>
      </c>
      <c r="H30" s="25">
        <v>1</v>
      </c>
      <c r="I30" s="25">
        <v>1</v>
      </c>
      <c r="J30" s="25">
        <v>3</v>
      </c>
      <c r="K30" s="25">
        <v>1</v>
      </c>
      <c r="L30" s="25">
        <v>2</v>
      </c>
      <c r="M30" s="25">
        <v>2</v>
      </c>
      <c r="N30" s="26">
        <v>2</v>
      </c>
      <c r="O30" s="26">
        <v>1</v>
      </c>
      <c r="P30" s="26">
        <v>2</v>
      </c>
      <c r="Q30" s="26">
        <v>2</v>
      </c>
      <c r="R30" s="26">
        <v>1</v>
      </c>
      <c r="S30" s="26">
        <v>1</v>
      </c>
      <c r="T30" s="26">
        <v>1</v>
      </c>
      <c r="U30" s="26">
        <v>1</v>
      </c>
      <c r="V30" s="26">
        <v>2</v>
      </c>
      <c r="W30" s="26">
        <v>4</v>
      </c>
      <c r="X30" s="27">
        <v>5.31</v>
      </c>
      <c r="Y30" s="26">
        <v>94.912999999999997</v>
      </c>
      <c r="Z30" s="26">
        <v>48.344000000000001</v>
      </c>
      <c r="AA30" s="29">
        <v>6.9776600000000002</v>
      </c>
      <c r="AB30" s="26">
        <v>3.2</v>
      </c>
      <c r="AC30" s="26">
        <v>7.21</v>
      </c>
      <c r="AD30" s="26">
        <v>1.23</v>
      </c>
      <c r="AE30" s="26">
        <v>3.12</v>
      </c>
      <c r="AF30" s="26">
        <v>0.98</v>
      </c>
      <c r="AG30" s="26">
        <v>1.91</v>
      </c>
      <c r="AH30" s="26">
        <v>0.76</v>
      </c>
    </row>
    <row r="31" spans="1:34" ht="14.25">
      <c r="A31" s="26">
        <v>65</v>
      </c>
      <c r="B31" s="34" t="s">
        <v>145</v>
      </c>
      <c r="C31" s="26">
        <v>1</v>
      </c>
      <c r="D31" s="26">
        <v>50</v>
      </c>
      <c r="E31" s="26">
        <v>85</v>
      </c>
      <c r="F31" s="26">
        <v>1.8</v>
      </c>
      <c r="G31" s="27">
        <v>26.234999999999999</v>
      </c>
      <c r="H31" s="25">
        <v>2</v>
      </c>
      <c r="I31" s="25">
        <v>1</v>
      </c>
      <c r="J31" s="25">
        <v>3</v>
      </c>
      <c r="K31" s="25">
        <v>2</v>
      </c>
      <c r="L31" s="25">
        <v>2</v>
      </c>
      <c r="M31" s="25">
        <v>2</v>
      </c>
      <c r="N31" s="26">
        <v>2</v>
      </c>
      <c r="O31" s="26">
        <v>1</v>
      </c>
      <c r="P31" s="26">
        <v>2</v>
      </c>
      <c r="Q31" s="26">
        <v>1</v>
      </c>
      <c r="R31" s="26">
        <v>2</v>
      </c>
      <c r="S31" s="26">
        <v>2</v>
      </c>
      <c r="T31" s="26">
        <v>2</v>
      </c>
      <c r="U31" s="26">
        <v>2</v>
      </c>
      <c r="V31" s="26">
        <v>2</v>
      </c>
      <c r="W31" s="26">
        <v>2</v>
      </c>
      <c r="X31" s="27">
        <v>9.08</v>
      </c>
      <c r="Y31" s="26">
        <v>71.209000000000003</v>
      </c>
      <c r="Z31" s="26">
        <v>34.542999999999999</v>
      </c>
      <c r="AA31" s="29">
        <v>4.4264900000000003</v>
      </c>
      <c r="AB31" s="26">
        <v>5.26</v>
      </c>
      <c r="AC31" s="26">
        <v>5.0599999999999996</v>
      </c>
      <c r="AD31" s="26">
        <v>1.68</v>
      </c>
      <c r="AE31" s="26">
        <v>4.1399999999999997</v>
      </c>
      <c r="AF31" s="26">
        <v>0.9</v>
      </c>
      <c r="AG31" s="26">
        <v>2.7</v>
      </c>
      <c r="AH31" s="26">
        <v>0.76</v>
      </c>
    </row>
    <row r="32" spans="1:34" ht="14.25">
      <c r="A32" s="26">
        <v>68</v>
      </c>
      <c r="B32" s="26" t="s">
        <v>146</v>
      </c>
      <c r="C32" s="26">
        <v>2</v>
      </c>
      <c r="D32" s="26">
        <v>51</v>
      </c>
      <c r="E32" s="26">
        <v>59</v>
      </c>
      <c r="F32" s="26">
        <v>1.64</v>
      </c>
      <c r="G32" s="27">
        <v>21.933</v>
      </c>
      <c r="H32" s="25">
        <v>2</v>
      </c>
      <c r="I32" s="25">
        <v>2</v>
      </c>
      <c r="J32" s="25">
        <v>3</v>
      </c>
      <c r="K32" s="25">
        <v>1</v>
      </c>
      <c r="L32" s="25">
        <v>2</v>
      </c>
      <c r="M32" s="25">
        <v>1</v>
      </c>
      <c r="N32" s="26">
        <v>2</v>
      </c>
      <c r="O32" s="26">
        <v>1</v>
      </c>
      <c r="P32" s="26">
        <v>2</v>
      </c>
      <c r="Q32" s="26">
        <v>1</v>
      </c>
      <c r="R32" s="26">
        <v>1</v>
      </c>
      <c r="S32" s="26">
        <v>2</v>
      </c>
      <c r="T32" s="26">
        <v>1</v>
      </c>
      <c r="U32" s="26">
        <v>1</v>
      </c>
      <c r="V32" s="26">
        <v>2</v>
      </c>
      <c r="W32" s="26">
        <v>4</v>
      </c>
      <c r="X32" s="27">
        <v>4.39333333333333</v>
      </c>
      <c r="Y32" s="26">
        <v>92.373000000000005</v>
      </c>
      <c r="Z32" s="26">
        <v>33.603999999999999</v>
      </c>
      <c r="AA32" s="29">
        <v>6.5239649999999996</v>
      </c>
      <c r="AB32" s="26">
        <v>2.3199999999999998</v>
      </c>
      <c r="AC32" s="26">
        <v>4.8</v>
      </c>
      <c r="AD32" s="26">
        <v>2.67</v>
      </c>
      <c r="AE32" s="26">
        <v>5.93</v>
      </c>
      <c r="AF32" s="26">
        <v>0.99</v>
      </c>
      <c r="AG32" s="26">
        <v>3.53</v>
      </c>
      <c r="AH32" s="26">
        <v>1.21</v>
      </c>
    </row>
    <row r="33" spans="1:34" ht="14.25">
      <c r="A33" s="26">
        <v>78</v>
      </c>
      <c r="B33" s="26" t="s">
        <v>110</v>
      </c>
      <c r="C33" s="26">
        <v>1</v>
      </c>
      <c r="D33" s="26">
        <v>58</v>
      </c>
      <c r="E33" s="26">
        <v>71.5</v>
      </c>
      <c r="F33" s="26">
        <v>1.73</v>
      </c>
      <c r="G33" s="27">
        <v>23.832999999999998</v>
      </c>
      <c r="H33" s="25">
        <v>2</v>
      </c>
      <c r="I33" s="25">
        <v>2</v>
      </c>
      <c r="J33" s="25">
        <v>3</v>
      </c>
      <c r="K33" s="25">
        <v>1</v>
      </c>
      <c r="L33" s="25">
        <v>2</v>
      </c>
      <c r="M33" s="25">
        <v>2</v>
      </c>
      <c r="N33" s="26">
        <v>2</v>
      </c>
      <c r="O33" s="26">
        <v>1</v>
      </c>
      <c r="P33" s="26">
        <v>2</v>
      </c>
      <c r="Q33" s="26">
        <v>1</v>
      </c>
      <c r="R33" s="26">
        <v>2</v>
      </c>
      <c r="S33" s="26">
        <v>1</v>
      </c>
      <c r="T33" s="26">
        <v>2</v>
      </c>
      <c r="U33" s="26">
        <v>1</v>
      </c>
      <c r="V33" s="26">
        <v>2</v>
      </c>
      <c r="W33" s="26">
        <v>18</v>
      </c>
      <c r="X33" s="27">
        <v>3.8833333333333302</v>
      </c>
      <c r="Y33" s="26">
        <v>65.718000000000004</v>
      </c>
      <c r="Z33" s="26">
        <v>58.262</v>
      </c>
      <c r="AA33" s="29">
        <v>4.9498850000000001</v>
      </c>
      <c r="AB33" s="26">
        <v>3.45</v>
      </c>
      <c r="AC33" s="26">
        <v>5.63</v>
      </c>
      <c r="AD33" s="26">
        <v>4.3</v>
      </c>
      <c r="AE33" s="26">
        <v>4.78</v>
      </c>
      <c r="AF33" s="26">
        <v>1.04</v>
      </c>
      <c r="AG33" s="26">
        <v>1.91</v>
      </c>
      <c r="AH33" s="26">
        <v>1.95</v>
      </c>
    </row>
    <row r="34" spans="1:34" ht="14.25">
      <c r="A34" s="26">
        <v>92</v>
      </c>
      <c r="B34" s="34" t="s">
        <v>148</v>
      </c>
      <c r="C34" s="26">
        <v>1</v>
      </c>
      <c r="D34" s="26">
        <v>64</v>
      </c>
      <c r="E34" s="26">
        <v>75.5</v>
      </c>
      <c r="F34" s="26">
        <v>1.71</v>
      </c>
      <c r="G34" s="27">
        <v>25.856000000000002</v>
      </c>
      <c r="H34" s="25">
        <v>2</v>
      </c>
      <c r="I34" s="25">
        <v>2</v>
      </c>
      <c r="J34" s="25">
        <v>3</v>
      </c>
      <c r="K34" s="25">
        <v>1</v>
      </c>
      <c r="L34" s="25">
        <v>2</v>
      </c>
      <c r="M34" s="25">
        <v>2</v>
      </c>
      <c r="N34" s="26">
        <v>2</v>
      </c>
      <c r="O34" s="26">
        <v>1</v>
      </c>
      <c r="P34" s="26">
        <v>2</v>
      </c>
      <c r="Q34" s="26">
        <v>1</v>
      </c>
      <c r="R34" s="26">
        <v>2</v>
      </c>
      <c r="S34" s="26">
        <v>2</v>
      </c>
      <c r="T34" s="26">
        <v>1</v>
      </c>
      <c r="U34" s="26">
        <v>2</v>
      </c>
      <c r="V34" s="26">
        <v>2</v>
      </c>
      <c r="W34" s="26">
        <v>18</v>
      </c>
      <c r="X34" s="27">
        <v>5.52</v>
      </c>
      <c r="Y34" s="26">
        <v>85.789000000000001</v>
      </c>
      <c r="Z34" s="26">
        <v>42.664999999999999</v>
      </c>
      <c r="AA34" s="29">
        <v>4.1871</v>
      </c>
      <c r="AB34" s="26">
        <v>4.8899999999999997</v>
      </c>
      <c r="AC34" s="26">
        <v>5.31</v>
      </c>
      <c r="AD34" s="26">
        <v>3.49</v>
      </c>
      <c r="AE34" s="26">
        <v>2.97</v>
      </c>
      <c r="AF34" s="26">
        <v>0.88</v>
      </c>
      <c r="AG34" s="26">
        <v>1.05</v>
      </c>
      <c r="AH34" s="26">
        <v>1.59</v>
      </c>
    </row>
    <row r="35" spans="1:34" ht="14.25">
      <c r="A35" s="26">
        <v>95</v>
      </c>
      <c r="B35" s="34" t="s">
        <v>149</v>
      </c>
      <c r="C35" s="26">
        <v>2</v>
      </c>
      <c r="D35" s="26">
        <v>62</v>
      </c>
      <c r="E35" s="26">
        <v>56</v>
      </c>
      <c r="F35" s="26">
        <v>1.6</v>
      </c>
      <c r="G35" s="27">
        <v>21.875</v>
      </c>
      <c r="H35" s="25">
        <v>2</v>
      </c>
      <c r="I35" s="25">
        <v>1</v>
      </c>
      <c r="J35" s="25">
        <v>3</v>
      </c>
      <c r="K35" s="25">
        <v>1</v>
      </c>
      <c r="L35" s="25">
        <v>2</v>
      </c>
      <c r="M35" s="25">
        <v>2</v>
      </c>
      <c r="N35" s="26">
        <v>2</v>
      </c>
      <c r="O35" s="26">
        <v>1</v>
      </c>
      <c r="P35" s="26">
        <v>2</v>
      </c>
      <c r="Q35" s="26">
        <v>1</v>
      </c>
      <c r="R35" s="26">
        <v>2</v>
      </c>
      <c r="S35" s="26">
        <v>1</v>
      </c>
      <c r="T35" s="26">
        <v>1</v>
      </c>
      <c r="U35" s="26">
        <v>1</v>
      </c>
      <c r="V35" s="26">
        <v>2</v>
      </c>
      <c r="W35" s="26">
        <v>5</v>
      </c>
      <c r="X35" s="27">
        <v>5.6366666666666703</v>
      </c>
      <c r="Y35" s="26">
        <v>92.373000000000005</v>
      </c>
      <c r="Z35" s="26">
        <v>27.196999999999999</v>
      </c>
      <c r="AA35" s="29">
        <v>5.9132449999999999</v>
      </c>
      <c r="AB35" s="26">
        <v>2.72</v>
      </c>
      <c r="AC35" s="26">
        <v>4.82</v>
      </c>
      <c r="AD35" s="26">
        <v>1.86</v>
      </c>
      <c r="AE35" s="26">
        <v>2.86</v>
      </c>
      <c r="AF35" s="26">
        <v>0.99</v>
      </c>
      <c r="AG35" s="26">
        <v>1.73</v>
      </c>
      <c r="AH35" s="26">
        <v>0.53</v>
      </c>
    </row>
    <row r="36" spans="1:34" ht="14.25">
      <c r="A36" s="26">
        <v>100</v>
      </c>
      <c r="B36" s="34" t="s">
        <v>151</v>
      </c>
      <c r="C36" s="26">
        <v>1</v>
      </c>
      <c r="D36" s="26">
        <v>71</v>
      </c>
      <c r="E36" s="26">
        <v>79</v>
      </c>
      <c r="F36" s="26">
        <v>1.76</v>
      </c>
      <c r="G36" s="27">
        <v>25.565999999999999</v>
      </c>
      <c r="H36" s="25">
        <v>2</v>
      </c>
      <c r="I36" s="25">
        <v>1</v>
      </c>
      <c r="J36" s="25">
        <v>3</v>
      </c>
      <c r="K36" s="25">
        <v>2</v>
      </c>
      <c r="L36" s="25">
        <v>2</v>
      </c>
      <c r="M36" s="25">
        <v>2</v>
      </c>
      <c r="N36" s="26">
        <v>2</v>
      </c>
      <c r="O36" s="26">
        <v>1</v>
      </c>
      <c r="P36" s="26">
        <v>2</v>
      </c>
      <c r="Q36" s="26">
        <v>2</v>
      </c>
      <c r="R36" s="26">
        <v>2</v>
      </c>
      <c r="S36" s="26">
        <v>2</v>
      </c>
      <c r="T36" s="26">
        <v>2</v>
      </c>
      <c r="U36" s="26">
        <v>2</v>
      </c>
      <c r="V36" s="26">
        <v>2</v>
      </c>
      <c r="W36" s="26">
        <v>15</v>
      </c>
      <c r="X36" s="27">
        <v>2.92</v>
      </c>
      <c r="Y36" s="26">
        <v>59.753999999999998</v>
      </c>
      <c r="Z36" s="26">
        <v>48.776000000000003</v>
      </c>
      <c r="AA36" s="29">
        <v>4.5726250000000004</v>
      </c>
      <c r="AB36" s="26">
        <v>3.45</v>
      </c>
      <c r="AC36" s="26">
        <v>4.87</v>
      </c>
      <c r="AD36" s="26">
        <v>2.16</v>
      </c>
      <c r="AE36" s="26">
        <v>4.1500000000000004</v>
      </c>
      <c r="AF36" s="26">
        <v>1.28</v>
      </c>
      <c r="AG36" s="26">
        <v>3.86</v>
      </c>
      <c r="AH36" s="26">
        <v>1.21</v>
      </c>
    </row>
    <row r="37" spans="1:34" ht="14.25">
      <c r="A37" s="26">
        <v>105</v>
      </c>
      <c r="B37" s="34" t="s">
        <v>152</v>
      </c>
      <c r="C37" s="26">
        <v>2</v>
      </c>
      <c r="D37" s="26">
        <v>78</v>
      </c>
      <c r="E37" s="26">
        <v>56</v>
      </c>
      <c r="F37" s="26">
        <v>1.58</v>
      </c>
      <c r="G37" s="27">
        <v>22.4</v>
      </c>
      <c r="H37" s="25">
        <v>1</v>
      </c>
      <c r="I37" s="25">
        <v>2</v>
      </c>
      <c r="J37" s="25">
        <v>3</v>
      </c>
      <c r="K37" s="25">
        <v>2</v>
      </c>
      <c r="L37" s="25">
        <v>1</v>
      </c>
      <c r="M37" s="25">
        <v>2</v>
      </c>
      <c r="N37" s="26">
        <v>2</v>
      </c>
      <c r="O37" s="26">
        <v>1</v>
      </c>
      <c r="P37" s="26">
        <v>2</v>
      </c>
      <c r="Q37" s="26">
        <v>1</v>
      </c>
      <c r="R37" s="26">
        <v>2</v>
      </c>
      <c r="S37" s="26">
        <v>1</v>
      </c>
      <c r="T37" s="26">
        <v>1</v>
      </c>
      <c r="U37" s="26">
        <v>1</v>
      </c>
      <c r="V37" s="26">
        <v>2</v>
      </c>
      <c r="W37" s="26">
        <v>14</v>
      </c>
      <c r="X37" s="27">
        <v>5.2433333333333296</v>
      </c>
      <c r="Y37" s="26">
        <v>73.712000000000003</v>
      </c>
      <c r="Z37" s="26">
        <v>53.441000000000003</v>
      </c>
      <c r="AA37" s="29">
        <v>4.5935300000000003</v>
      </c>
      <c r="AB37" s="26">
        <v>3.45</v>
      </c>
      <c r="AC37" s="26">
        <v>4.82</v>
      </c>
      <c r="AD37" s="26">
        <v>1.78</v>
      </c>
      <c r="AE37" s="26">
        <v>2.93</v>
      </c>
      <c r="AF37" s="26">
        <v>1.25</v>
      </c>
      <c r="AG37" s="26">
        <v>2.0099999999999998</v>
      </c>
      <c r="AH37" s="26">
        <v>0.76</v>
      </c>
    </row>
    <row r="38" spans="1:34" ht="14.25">
      <c r="A38" s="26">
        <v>106</v>
      </c>
      <c r="B38" s="34" t="s">
        <v>153</v>
      </c>
      <c r="C38" s="26">
        <v>1</v>
      </c>
      <c r="D38" s="26">
        <v>49</v>
      </c>
      <c r="E38" s="26">
        <v>75.5</v>
      </c>
      <c r="F38" s="26">
        <v>1.74</v>
      </c>
      <c r="G38" s="27">
        <v>24.917000000000002</v>
      </c>
      <c r="H38" s="25">
        <v>2</v>
      </c>
      <c r="I38" s="25">
        <v>2</v>
      </c>
      <c r="J38" s="25">
        <v>3</v>
      </c>
      <c r="K38" s="25">
        <v>1</v>
      </c>
      <c r="L38" s="25">
        <v>2</v>
      </c>
      <c r="M38" s="25">
        <v>2</v>
      </c>
      <c r="N38" s="26">
        <v>2</v>
      </c>
      <c r="O38" s="26">
        <v>2</v>
      </c>
      <c r="P38" s="26">
        <v>2</v>
      </c>
      <c r="Q38" s="26">
        <v>2</v>
      </c>
      <c r="R38" s="26">
        <v>2</v>
      </c>
      <c r="S38" s="26">
        <v>2</v>
      </c>
      <c r="T38" s="26">
        <v>2</v>
      </c>
      <c r="U38" s="26">
        <v>2</v>
      </c>
      <c r="V38" s="26">
        <v>2</v>
      </c>
      <c r="W38" s="26">
        <v>16</v>
      </c>
      <c r="X38" s="27">
        <v>4.6733333333333302</v>
      </c>
      <c r="Y38" s="26">
        <v>61.738999999999997</v>
      </c>
      <c r="Z38" s="26">
        <v>46.3</v>
      </c>
      <c r="AA38" s="29">
        <v>4.8658599999999996</v>
      </c>
      <c r="AB38" s="26">
        <v>3.99</v>
      </c>
      <c r="AC38" s="26">
        <v>5.08</v>
      </c>
      <c r="AD38" s="26">
        <v>0.95</v>
      </c>
      <c r="AE38" s="26">
        <v>2.83</v>
      </c>
      <c r="AF38" s="26">
        <v>0.98</v>
      </c>
      <c r="AG38" s="26">
        <v>1.91</v>
      </c>
      <c r="AH38" s="26">
        <v>1.03</v>
      </c>
    </row>
    <row r="39" spans="1:34" ht="14.25">
      <c r="A39" s="26">
        <v>109</v>
      </c>
      <c r="B39" s="26" t="s">
        <v>154</v>
      </c>
      <c r="C39" s="26">
        <v>1</v>
      </c>
      <c r="D39" s="26">
        <v>64</v>
      </c>
      <c r="E39" s="26">
        <v>77</v>
      </c>
      <c r="F39" s="26">
        <v>1.78</v>
      </c>
      <c r="G39" s="27">
        <v>24.367000000000001</v>
      </c>
      <c r="H39" s="25">
        <v>1</v>
      </c>
      <c r="I39" s="25">
        <v>1</v>
      </c>
      <c r="J39" s="25">
        <v>3</v>
      </c>
      <c r="K39" s="25">
        <v>2</v>
      </c>
      <c r="L39" s="25">
        <v>2</v>
      </c>
      <c r="M39" s="25">
        <v>2</v>
      </c>
      <c r="N39" s="26">
        <v>2</v>
      </c>
      <c r="O39" s="26">
        <v>1</v>
      </c>
      <c r="P39" s="26">
        <v>2</v>
      </c>
      <c r="Q39" s="26">
        <v>2</v>
      </c>
      <c r="R39" s="26">
        <v>2</v>
      </c>
      <c r="S39" s="26">
        <v>1</v>
      </c>
      <c r="T39" s="26">
        <v>1</v>
      </c>
      <c r="U39" s="26">
        <v>2</v>
      </c>
      <c r="V39" s="26">
        <v>2</v>
      </c>
      <c r="W39" s="26">
        <v>20</v>
      </c>
      <c r="X39" s="27">
        <v>7.8333333333333304</v>
      </c>
      <c r="Y39" s="26">
        <v>77.224000000000004</v>
      </c>
      <c r="Z39" s="26">
        <v>63.465000000000003</v>
      </c>
      <c r="AA39" s="29">
        <v>4.98142</v>
      </c>
      <c r="AB39" s="26">
        <v>5.68</v>
      </c>
      <c r="AC39" s="26">
        <v>4.8600000000000003</v>
      </c>
      <c r="AD39" s="26">
        <v>1.45</v>
      </c>
      <c r="AE39" s="26">
        <v>2.97</v>
      </c>
      <c r="AF39" s="26">
        <v>1.03</v>
      </c>
      <c r="AG39" s="26">
        <v>1.91</v>
      </c>
      <c r="AH39" s="26">
        <v>0.9</v>
      </c>
    </row>
    <row r="40" spans="1:34" ht="14.25">
      <c r="A40" s="26">
        <v>112</v>
      </c>
      <c r="B40" s="34" t="s">
        <v>156</v>
      </c>
      <c r="C40" s="26">
        <v>2</v>
      </c>
      <c r="D40" s="26">
        <v>63</v>
      </c>
      <c r="E40" s="26">
        <v>61.5</v>
      </c>
      <c r="F40" s="26">
        <v>1.59</v>
      </c>
      <c r="G40" s="27">
        <v>24.308</v>
      </c>
      <c r="H40" s="25">
        <v>1</v>
      </c>
      <c r="I40" s="25">
        <v>1</v>
      </c>
      <c r="J40" s="25">
        <v>3</v>
      </c>
      <c r="K40" s="25">
        <v>2</v>
      </c>
      <c r="L40" s="25">
        <v>2</v>
      </c>
      <c r="M40" s="25">
        <v>1</v>
      </c>
      <c r="N40" s="26">
        <v>2</v>
      </c>
      <c r="O40" s="26">
        <v>1</v>
      </c>
      <c r="P40" s="26">
        <v>2</v>
      </c>
      <c r="Q40" s="26">
        <v>2</v>
      </c>
      <c r="R40" s="26">
        <v>2</v>
      </c>
      <c r="S40" s="26">
        <v>2</v>
      </c>
      <c r="T40" s="26">
        <v>2</v>
      </c>
      <c r="U40" s="26">
        <v>2</v>
      </c>
      <c r="V40" s="26">
        <v>2</v>
      </c>
      <c r="W40" s="26">
        <v>2</v>
      </c>
      <c r="X40" s="27">
        <v>7.9033333333333298</v>
      </c>
      <c r="Y40" s="26">
        <v>105.627</v>
      </c>
      <c r="Z40" s="26">
        <v>34.960999999999999</v>
      </c>
      <c r="AA40" s="29">
        <v>5.5622600000000002</v>
      </c>
      <c r="AB40" s="26">
        <v>2.38</v>
      </c>
      <c r="AC40" s="26">
        <v>5.87</v>
      </c>
      <c r="AD40" s="26">
        <v>2.54</v>
      </c>
      <c r="AE40" s="26">
        <v>4.16</v>
      </c>
      <c r="AF40" s="26">
        <v>1.28</v>
      </c>
      <c r="AG40" s="26">
        <v>3.68</v>
      </c>
      <c r="AH40" s="26">
        <v>1.1499999999999999</v>
      </c>
    </row>
    <row r="41" spans="1:34" ht="14.25">
      <c r="A41" s="26">
        <v>113</v>
      </c>
      <c r="B41" s="34" t="s">
        <v>157</v>
      </c>
      <c r="C41" s="26">
        <v>1</v>
      </c>
      <c r="D41" s="26">
        <v>72</v>
      </c>
      <c r="E41" s="26">
        <v>80</v>
      </c>
      <c r="F41" s="26">
        <v>1.78</v>
      </c>
      <c r="G41" s="27">
        <v>25.315999999999999</v>
      </c>
      <c r="H41" s="25">
        <v>2</v>
      </c>
      <c r="I41" s="25">
        <v>1</v>
      </c>
      <c r="J41" s="25">
        <v>3</v>
      </c>
      <c r="K41" s="25">
        <v>2</v>
      </c>
      <c r="L41" s="25">
        <v>2</v>
      </c>
      <c r="M41" s="25">
        <v>2</v>
      </c>
      <c r="N41" s="26">
        <v>2</v>
      </c>
      <c r="O41" s="26">
        <v>1</v>
      </c>
      <c r="P41" s="26">
        <v>2</v>
      </c>
      <c r="Q41" s="26">
        <v>1</v>
      </c>
      <c r="R41" s="26">
        <v>2</v>
      </c>
      <c r="S41" s="26">
        <v>2</v>
      </c>
      <c r="T41" s="26">
        <v>2</v>
      </c>
      <c r="U41" s="26">
        <v>1</v>
      </c>
      <c r="V41" s="26">
        <v>2</v>
      </c>
      <c r="W41" s="26">
        <v>5</v>
      </c>
      <c r="X41" s="27">
        <v>7.5133333333333301</v>
      </c>
      <c r="Y41" s="26">
        <v>43.011000000000003</v>
      </c>
      <c r="Z41" s="26">
        <v>43.944000000000003</v>
      </c>
      <c r="AA41" s="29">
        <v>6.0199800000000003</v>
      </c>
      <c r="AB41" s="26">
        <v>2.78</v>
      </c>
      <c r="AC41" s="26">
        <v>3.92</v>
      </c>
      <c r="AD41" s="26">
        <v>1.3</v>
      </c>
      <c r="AE41" s="26">
        <v>4.29</v>
      </c>
      <c r="AF41" s="26">
        <v>1.03</v>
      </c>
      <c r="AG41" s="26">
        <v>2.63</v>
      </c>
      <c r="AH41" s="26">
        <v>0.59</v>
      </c>
    </row>
    <row r="42" spans="1:34" ht="14.25">
      <c r="A42" s="26">
        <v>121</v>
      </c>
      <c r="B42" s="34" t="s">
        <v>159</v>
      </c>
      <c r="C42" s="26">
        <v>1</v>
      </c>
      <c r="D42" s="26">
        <v>61</v>
      </c>
      <c r="E42" s="26">
        <v>67.5</v>
      </c>
      <c r="F42" s="26">
        <v>1.76</v>
      </c>
      <c r="G42" s="27">
        <v>21.844999999999999</v>
      </c>
      <c r="H42" s="25">
        <v>2</v>
      </c>
      <c r="I42" s="25">
        <v>2</v>
      </c>
      <c r="J42" s="25">
        <v>3</v>
      </c>
      <c r="K42" s="25">
        <v>2</v>
      </c>
      <c r="L42" s="25">
        <v>1</v>
      </c>
      <c r="M42" s="25">
        <v>2</v>
      </c>
      <c r="N42" s="26">
        <v>2</v>
      </c>
      <c r="O42" s="26">
        <v>1</v>
      </c>
      <c r="P42" s="26">
        <v>2</v>
      </c>
      <c r="Q42" s="26">
        <v>2</v>
      </c>
      <c r="R42" s="26">
        <v>1</v>
      </c>
      <c r="S42" s="26">
        <v>1</v>
      </c>
      <c r="T42" s="26">
        <v>2</v>
      </c>
      <c r="U42" s="26">
        <v>1</v>
      </c>
      <c r="V42" s="26">
        <v>1</v>
      </c>
      <c r="W42" s="26">
        <v>2</v>
      </c>
      <c r="X42" s="27">
        <v>4.6266666666666696</v>
      </c>
      <c r="Y42" s="26">
        <v>66.215999999999994</v>
      </c>
      <c r="Z42" s="26">
        <v>24.745999999999999</v>
      </c>
      <c r="AA42" s="29">
        <v>5.7641150000000003</v>
      </c>
      <c r="AB42" s="26">
        <v>2.89</v>
      </c>
      <c r="AC42" s="26">
        <v>5.01</v>
      </c>
      <c r="AD42" s="26">
        <v>0.78</v>
      </c>
      <c r="AE42" s="26">
        <v>4.16</v>
      </c>
      <c r="AF42" s="26">
        <v>1.28</v>
      </c>
      <c r="AG42" s="26">
        <v>2.48</v>
      </c>
      <c r="AH42" s="26">
        <v>0.35</v>
      </c>
    </row>
    <row r="43" spans="1:34" ht="14.25">
      <c r="A43" s="26">
        <v>123</v>
      </c>
      <c r="B43" s="34" t="s">
        <v>160</v>
      </c>
      <c r="C43" s="26">
        <v>1</v>
      </c>
      <c r="D43" s="26">
        <v>55</v>
      </c>
      <c r="E43" s="26">
        <v>72</v>
      </c>
      <c r="F43" s="26">
        <v>1.76</v>
      </c>
      <c r="G43" s="27">
        <v>23.300999999999998</v>
      </c>
      <c r="H43" s="25">
        <v>1</v>
      </c>
      <c r="I43" s="25">
        <v>1</v>
      </c>
      <c r="J43" s="25">
        <v>3</v>
      </c>
      <c r="K43" s="25">
        <v>1</v>
      </c>
      <c r="L43" s="25">
        <v>2</v>
      </c>
      <c r="M43" s="25">
        <v>2</v>
      </c>
      <c r="N43" s="26">
        <v>2</v>
      </c>
      <c r="O43" s="26">
        <v>1</v>
      </c>
      <c r="P43" s="26">
        <v>2</v>
      </c>
      <c r="Q43" s="26">
        <v>1</v>
      </c>
      <c r="R43" s="26">
        <v>2</v>
      </c>
      <c r="S43" s="26">
        <v>1</v>
      </c>
      <c r="T43" s="26">
        <v>1</v>
      </c>
      <c r="U43" s="26">
        <v>2</v>
      </c>
      <c r="V43" s="26">
        <v>2</v>
      </c>
      <c r="W43" s="26">
        <v>8</v>
      </c>
      <c r="X43" s="27">
        <v>6.56</v>
      </c>
      <c r="Y43" s="26">
        <v>55.3</v>
      </c>
      <c r="Z43" s="26">
        <v>53.768000000000001</v>
      </c>
      <c r="AA43" s="29">
        <v>5.4350949999999996</v>
      </c>
      <c r="AB43" s="26">
        <v>3.19</v>
      </c>
      <c r="AC43" s="26">
        <v>4.5599999999999996</v>
      </c>
      <c r="AD43" s="26">
        <v>1.86</v>
      </c>
      <c r="AE43" s="26">
        <v>3.47</v>
      </c>
      <c r="AF43" s="26">
        <v>1.21</v>
      </c>
      <c r="AG43" s="26">
        <v>2.84</v>
      </c>
      <c r="AH43" s="26">
        <v>0.64</v>
      </c>
    </row>
    <row r="44" spans="1:34" ht="14.25">
      <c r="A44" s="26">
        <v>126</v>
      </c>
      <c r="B44" s="34" t="s">
        <v>161</v>
      </c>
      <c r="C44" s="26">
        <v>1</v>
      </c>
      <c r="D44" s="26">
        <v>75</v>
      </c>
      <c r="E44" s="26">
        <v>69</v>
      </c>
      <c r="F44" s="26">
        <v>1.7</v>
      </c>
      <c r="G44" s="27">
        <v>23.875</v>
      </c>
      <c r="H44" s="25">
        <v>1</v>
      </c>
      <c r="I44" s="25">
        <v>1</v>
      </c>
      <c r="J44" s="25">
        <v>3</v>
      </c>
      <c r="K44" s="25">
        <v>2</v>
      </c>
      <c r="L44" s="25">
        <v>2</v>
      </c>
      <c r="M44" s="25">
        <v>1</v>
      </c>
      <c r="N44" s="26">
        <v>2</v>
      </c>
      <c r="O44" s="26">
        <v>1</v>
      </c>
      <c r="P44" s="26">
        <v>2</v>
      </c>
      <c r="Q44" s="26">
        <v>2</v>
      </c>
      <c r="R44" s="26">
        <v>2</v>
      </c>
      <c r="S44" s="26">
        <v>1</v>
      </c>
      <c r="T44" s="26">
        <v>1</v>
      </c>
      <c r="U44" s="26">
        <v>2</v>
      </c>
      <c r="V44" s="26">
        <v>2</v>
      </c>
      <c r="W44" s="26">
        <v>15</v>
      </c>
      <c r="X44" s="27">
        <v>2.56</v>
      </c>
      <c r="Y44" s="26">
        <v>59.753999999999998</v>
      </c>
      <c r="Z44" s="26">
        <v>43.517000000000003</v>
      </c>
      <c r="AA44" s="29">
        <v>4.6248950000000004</v>
      </c>
      <c r="AB44" s="26">
        <v>3.85</v>
      </c>
      <c r="AC44" s="26">
        <v>5.85</v>
      </c>
      <c r="AD44" s="26">
        <v>1.64</v>
      </c>
      <c r="AE44" s="26">
        <v>3.24</v>
      </c>
      <c r="AF44" s="26">
        <v>1.35</v>
      </c>
      <c r="AG44" s="26">
        <v>1.95</v>
      </c>
      <c r="AH44" s="26">
        <v>0.54</v>
      </c>
    </row>
    <row r="45" spans="1:34" ht="14.25">
      <c r="A45" s="26">
        <v>129</v>
      </c>
      <c r="B45" s="34" t="s">
        <v>162</v>
      </c>
      <c r="C45" s="26">
        <v>1</v>
      </c>
      <c r="D45" s="26">
        <v>60</v>
      </c>
      <c r="E45" s="26">
        <v>73</v>
      </c>
      <c r="F45" s="26">
        <v>1.74</v>
      </c>
      <c r="G45" s="27">
        <v>24.091999999999999</v>
      </c>
      <c r="H45" s="25">
        <v>1</v>
      </c>
      <c r="I45" s="25">
        <v>2</v>
      </c>
      <c r="J45" s="25">
        <v>3</v>
      </c>
      <c r="K45" s="25">
        <v>2</v>
      </c>
      <c r="L45" s="25">
        <v>2</v>
      </c>
      <c r="M45" s="25">
        <v>2</v>
      </c>
      <c r="N45" s="26">
        <v>2</v>
      </c>
      <c r="O45" s="26">
        <v>2</v>
      </c>
      <c r="P45" s="26">
        <v>2</v>
      </c>
      <c r="Q45" s="26">
        <v>2</v>
      </c>
      <c r="R45" s="26">
        <v>2</v>
      </c>
      <c r="S45" s="26">
        <v>2</v>
      </c>
      <c r="T45" s="26">
        <v>2</v>
      </c>
      <c r="U45" s="26">
        <v>2</v>
      </c>
      <c r="V45" s="26">
        <v>2</v>
      </c>
      <c r="W45" s="26">
        <v>24</v>
      </c>
      <c r="X45" s="27">
        <v>4.31666666666667</v>
      </c>
      <c r="Y45" s="26">
        <v>59.753999999999998</v>
      </c>
      <c r="Z45" s="26">
        <v>58.591999999999999</v>
      </c>
      <c r="AA45" s="29">
        <v>4.74003</v>
      </c>
      <c r="AB45" s="26">
        <v>3.45</v>
      </c>
      <c r="AC45" s="26">
        <v>4.82</v>
      </c>
      <c r="AD45" s="26">
        <v>1.32</v>
      </c>
      <c r="AE45" s="26">
        <v>2.95</v>
      </c>
      <c r="AF45" s="26">
        <v>0.97</v>
      </c>
      <c r="AG45" s="26">
        <v>1.96</v>
      </c>
      <c r="AH45" s="26">
        <v>0.71</v>
      </c>
    </row>
    <row r="46" spans="1:34" ht="14.25">
      <c r="A46" s="26">
        <v>140</v>
      </c>
      <c r="B46" s="34" t="s">
        <v>165</v>
      </c>
      <c r="C46" s="26">
        <v>2</v>
      </c>
      <c r="D46" s="26">
        <v>65</v>
      </c>
      <c r="E46" s="26">
        <v>54.5</v>
      </c>
      <c r="F46" s="26">
        <v>1.58</v>
      </c>
      <c r="G46" s="27">
        <v>21.802</v>
      </c>
      <c r="H46" s="25">
        <v>2</v>
      </c>
      <c r="I46" s="25">
        <v>2</v>
      </c>
      <c r="J46" s="25">
        <v>3</v>
      </c>
      <c r="K46" s="25">
        <v>1</v>
      </c>
      <c r="L46" s="25">
        <v>2</v>
      </c>
      <c r="M46" s="25">
        <v>2</v>
      </c>
      <c r="N46" s="26">
        <v>2</v>
      </c>
      <c r="O46" s="26">
        <v>1</v>
      </c>
      <c r="P46" s="26">
        <v>2</v>
      </c>
      <c r="Q46" s="26">
        <v>1</v>
      </c>
      <c r="R46" s="26">
        <v>2</v>
      </c>
      <c r="S46" s="26">
        <v>2</v>
      </c>
      <c r="T46" s="26">
        <v>2</v>
      </c>
      <c r="U46" s="26">
        <v>2</v>
      </c>
      <c r="V46" s="26">
        <v>2</v>
      </c>
      <c r="W46" s="26">
        <v>2</v>
      </c>
      <c r="X46" s="27">
        <v>4.53</v>
      </c>
      <c r="Y46" s="26">
        <v>75.215999999999994</v>
      </c>
      <c r="Z46" s="26">
        <v>24.135999999999999</v>
      </c>
      <c r="AA46" s="29">
        <v>7.1622000000000003</v>
      </c>
      <c r="AB46" s="26">
        <v>2.3199999999999998</v>
      </c>
      <c r="AC46" s="26">
        <v>4.54</v>
      </c>
      <c r="AD46" s="26">
        <v>0.99</v>
      </c>
      <c r="AE46" s="26">
        <v>3.12</v>
      </c>
      <c r="AF46" s="26">
        <v>0.86</v>
      </c>
      <c r="AG46" s="26">
        <v>2.04</v>
      </c>
      <c r="AH46" s="26">
        <v>0.61</v>
      </c>
    </row>
    <row r="47" spans="1:34" ht="14.25">
      <c r="A47" s="26">
        <v>147</v>
      </c>
      <c r="B47" s="34" t="s">
        <v>166</v>
      </c>
      <c r="C47" s="26">
        <v>1</v>
      </c>
      <c r="D47" s="26">
        <v>68</v>
      </c>
      <c r="E47" s="26">
        <v>81</v>
      </c>
      <c r="F47" s="26">
        <v>1.77</v>
      </c>
      <c r="G47" s="27">
        <v>25.879000000000001</v>
      </c>
      <c r="H47" s="25">
        <v>1</v>
      </c>
      <c r="I47" s="25">
        <v>2</v>
      </c>
      <c r="J47" s="25">
        <v>3</v>
      </c>
      <c r="K47" s="25">
        <v>2</v>
      </c>
      <c r="L47" s="25">
        <v>2</v>
      </c>
      <c r="M47" s="25">
        <v>2</v>
      </c>
      <c r="N47" s="26">
        <v>2</v>
      </c>
      <c r="O47" s="26">
        <v>2</v>
      </c>
      <c r="P47" s="26">
        <v>2</v>
      </c>
      <c r="Q47" s="26">
        <v>2</v>
      </c>
      <c r="R47" s="26">
        <v>2</v>
      </c>
      <c r="S47" s="26">
        <v>2</v>
      </c>
      <c r="T47" s="26">
        <v>2</v>
      </c>
      <c r="U47" s="26">
        <v>2</v>
      </c>
      <c r="V47" s="26">
        <v>2</v>
      </c>
      <c r="W47" s="26">
        <v>18</v>
      </c>
      <c r="X47" s="27">
        <v>3.84</v>
      </c>
      <c r="Y47" s="26">
        <v>48.402000000000001</v>
      </c>
      <c r="Z47" s="26">
        <v>54.640999999999998</v>
      </c>
      <c r="AA47" s="29">
        <v>4.2910750000000002</v>
      </c>
      <c r="AB47" s="26">
        <v>3.76</v>
      </c>
      <c r="AC47" s="26">
        <v>5.21</v>
      </c>
      <c r="AD47" s="26">
        <v>1.83</v>
      </c>
      <c r="AE47" s="26">
        <v>2.63</v>
      </c>
      <c r="AF47" s="26">
        <v>0.78</v>
      </c>
      <c r="AG47" s="26">
        <v>1.76</v>
      </c>
      <c r="AH47" s="26">
        <v>0.94</v>
      </c>
    </row>
    <row r="48" spans="1:34" s="3" customFormat="1">
      <c r="A48" s="3" t="s">
        <v>271</v>
      </c>
    </row>
    <row r="49" spans="3:34" s="3" customFormat="1" ht="28.5">
      <c r="C49" s="3" t="s">
        <v>272</v>
      </c>
      <c r="D49" s="13" t="s">
        <v>273</v>
      </c>
      <c r="E49" s="13" t="s">
        <v>274</v>
      </c>
      <c r="F49" s="13" t="s">
        <v>275</v>
      </c>
      <c r="G49" s="13" t="s">
        <v>276</v>
      </c>
      <c r="H49" s="12">
        <v>1.0138888888888899</v>
      </c>
      <c r="I49" s="12">
        <v>1.1368055555555601</v>
      </c>
      <c r="K49" s="12">
        <v>1.0138888888888899</v>
      </c>
      <c r="L49" s="14">
        <v>0.235416666666667</v>
      </c>
      <c r="M49" s="14">
        <v>0.31736111111111098</v>
      </c>
      <c r="N49" s="14">
        <v>0.1125</v>
      </c>
      <c r="O49" s="35" t="s">
        <v>277</v>
      </c>
      <c r="P49" s="14">
        <v>0.235416666666667</v>
      </c>
      <c r="Q49" s="35" t="s">
        <v>278</v>
      </c>
      <c r="R49" s="14">
        <v>0.60416666666666696</v>
      </c>
      <c r="S49" s="35" t="s">
        <v>278</v>
      </c>
      <c r="T49" s="35" t="s">
        <v>279</v>
      </c>
      <c r="U49" s="35" t="s">
        <v>279</v>
      </c>
      <c r="V49" s="14">
        <v>0.15347222222222201</v>
      </c>
      <c r="X49" s="13" t="s">
        <v>280</v>
      </c>
      <c r="Y49" s="13" t="s">
        <v>281</v>
      </c>
      <c r="Z49" s="13" t="s">
        <v>282</v>
      </c>
      <c r="AA49" s="13" t="s">
        <v>283</v>
      </c>
      <c r="AB49" s="13" t="s">
        <v>284</v>
      </c>
      <c r="AC49" s="13" t="s">
        <v>285</v>
      </c>
      <c r="AD49" s="13" t="s">
        <v>286</v>
      </c>
      <c r="AE49" s="13" t="s">
        <v>287</v>
      </c>
      <c r="AF49" s="13" t="s">
        <v>288</v>
      </c>
      <c r="AG49" s="13" t="s">
        <v>289</v>
      </c>
      <c r="AH49" s="13" t="s">
        <v>290</v>
      </c>
    </row>
    <row r="51" spans="3:34" ht="14.25">
      <c r="X51" s="27"/>
    </row>
    <row r="52" spans="3:34" ht="14.25">
      <c r="X52" s="27"/>
    </row>
    <row r="53" spans="3:34" ht="14.25">
      <c r="X53" s="27"/>
    </row>
    <row r="54" spans="3:34" ht="14.25">
      <c r="X54" s="27"/>
    </row>
    <row r="55" spans="3:34" ht="14.25">
      <c r="X55" s="27"/>
    </row>
    <row r="56" spans="3:34" ht="14.25">
      <c r="X56" s="27"/>
    </row>
    <row r="57" spans="3:34" ht="14.25">
      <c r="X57" s="27"/>
    </row>
    <row r="58" spans="3:34" ht="14.25">
      <c r="X58" s="27"/>
    </row>
    <row r="59" spans="3:34" ht="14.25">
      <c r="X59" s="27"/>
    </row>
    <row r="60" spans="3:34" ht="14.25">
      <c r="X60" s="27"/>
    </row>
    <row r="61" spans="3:34" ht="14.25">
      <c r="X61" s="27"/>
    </row>
    <row r="62" spans="3:34" ht="14.25">
      <c r="X62" s="27"/>
    </row>
    <row r="63" spans="3:34" ht="14.25">
      <c r="X63" s="27"/>
    </row>
    <row r="64" spans="3:34" ht="14.25">
      <c r="X64" s="27"/>
    </row>
    <row r="65" spans="24:24" ht="14.25">
      <c r="X65" s="27"/>
    </row>
    <row r="66" spans="24:24" ht="14.25">
      <c r="X66" s="27"/>
    </row>
    <row r="67" spans="24:24" ht="14.25">
      <c r="X67" s="27"/>
    </row>
    <row r="68" spans="24:24" ht="14.25">
      <c r="X68" s="27"/>
    </row>
    <row r="69" spans="24:24" ht="14.25">
      <c r="X69" s="27"/>
    </row>
    <row r="70" spans="24:24" ht="14.25">
      <c r="X70" s="27"/>
    </row>
    <row r="71" spans="24:24" ht="14.25">
      <c r="X71" s="27"/>
    </row>
    <row r="72" spans="24:24" ht="14.25">
      <c r="X72" s="27"/>
    </row>
    <row r="73" spans="24:24" ht="14.25">
      <c r="X73" s="27"/>
    </row>
    <row r="74" spans="24:24" ht="14.25">
      <c r="X74" s="27"/>
    </row>
    <row r="75" spans="24:24" ht="14.25">
      <c r="X75" s="27"/>
    </row>
    <row r="76" spans="24:24" ht="14.25">
      <c r="X76" s="27"/>
    </row>
    <row r="77" spans="24:24" ht="14.25">
      <c r="X77" s="27"/>
    </row>
    <row r="78" spans="24:24" ht="14.25">
      <c r="X78" s="27"/>
    </row>
    <row r="79" spans="24:24" ht="14.25">
      <c r="X79" s="27"/>
    </row>
    <row r="80" spans="24:24" ht="14.25">
      <c r="X80" s="27"/>
    </row>
    <row r="81" spans="24:24" ht="14.25">
      <c r="X81" s="27"/>
    </row>
    <row r="82" spans="24:24" ht="14.25">
      <c r="X82" s="27"/>
    </row>
    <row r="83" spans="24:24" ht="14.25">
      <c r="X83" s="27"/>
    </row>
    <row r="84" spans="24:24" ht="14.25">
      <c r="X84" s="27"/>
    </row>
    <row r="85" spans="24:24" ht="14.25">
      <c r="X85" s="27"/>
    </row>
    <row r="86" spans="24:24" ht="14.25">
      <c r="X86" s="27"/>
    </row>
    <row r="87" spans="24:24" ht="14.25">
      <c r="X87" s="27"/>
    </row>
    <row r="88" spans="24:24" ht="14.25">
      <c r="X88" s="27"/>
    </row>
    <row r="89" spans="24:24" ht="14.25">
      <c r="X89" s="27"/>
    </row>
    <row r="90" spans="24:24" ht="14.25">
      <c r="X90" s="27"/>
    </row>
    <row r="91" spans="24:24" ht="14.25">
      <c r="X91" s="27"/>
    </row>
    <row r="92" spans="24:24" ht="14.25">
      <c r="X92" s="27"/>
    </row>
    <row r="93" spans="24:24" ht="14.25">
      <c r="X93" s="27"/>
    </row>
    <row r="94" spans="24:24" ht="14.25">
      <c r="X94" s="27"/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B1" sqref="B1:B1048576"/>
    </sheetView>
  </sheetViews>
  <sheetFormatPr defaultColWidth="9" defaultRowHeight="13.5"/>
  <cols>
    <col min="1" max="1" width="9" style="3"/>
    <col min="3" max="3" width="14.375" style="3" customWidth="1"/>
    <col min="4" max="4" width="15.125" style="3" customWidth="1"/>
    <col min="5" max="5" width="15" style="3" customWidth="1"/>
    <col min="6" max="6" width="13.875" style="3" customWidth="1"/>
    <col min="7" max="7" width="14.5" style="3" customWidth="1"/>
    <col min="8" max="14" width="9" style="3"/>
    <col min="15" max="15" width="9.5" style="3" customWidth="1"/>
    <col min="16" max="20" width="9" style="3"/>
    <col min="21" max="21" width="9.5" style="3" customWidth="1"/>
    <col min="22" max="23" width="9" style="3"/>
    <col min="24" max="24" width="13.875" style="3" customWidth="1"/>
    <col min="25" max="25" width="16.375" style="3" customWidth="1"/>
    <col min="26" max="26" width="14.75" style="3" customWidth="1"/>
    <col min="27" max="27" width="13.75" style="3" customWidth="1"/>
    <col min="28" max="28" width="12.875" style="3" customWidth="1"/>
    <col min="29" max="30" width="12.375" style="3" customWidth="1"/>
    <col min="31" max="31" width="13.125" style="3" customWidth="1"/>
    <col min="32" max="32" width="12.75" style="3" customWidth="1"/>
    <col min="33" max="33" width="13.625" style="3" customWidth="1"/>
    <col min="34" max="34" width="14" style="3" customWidth="1"/>
    <col min="35" max="16384" width="9" style="3"/>
  </cols>
  <sheetData>
    <row r="1" spans="1:34" ht="38.25">
      <c r="H1" s="28" t="s">
        <v>291</v>
      </c>
    </row>
    <row r="2" spans="1:34" s="2" customFormat="1" ht="38.25">
      <c r="A2" s="4"/>
      <c r="B2" s="5"/>
      <c r="C2" s="16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1" customFormat="1" ht="63.75">
      <c r="A3" s="1" t="s">
        <v>16</v>
      </c>
      <c r="B3" s="9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1" t="s">
        <v>30</v>
      </c>
      <c r="P3" s="1" t="s">
        <v>31</v>
      </c>
      <c r="Q3" s="1" t="s">
        <v>32</v>
      </c>
      <c r="R3" s="4" t="s">
        <v>33</v>
      </c>
      <c r="S3" s="4" t="s">
        <v>34</v>
      </c>
      <c r="T3" s="1" t="s">
        <v>35</v>
      </c>
      <c r="U3" s="1" t="s">
        <v>36</v>
      </c>
      <c r="V3" s="1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4.25">
      <c r="A4" s="10">
        <v>11</v>
      </c>
      <c r="B4" s="17" t="s">
        <v>53</v>
      </c>
      <c r="C4" s="10">
        <v>1</v>
      </c>
      <c r="D4" s="10">
        <v>65</v>
      </c>
      <c r="E4" s="10">
        <v>80</v>
      </c>
      <c r="F4" s="10">
        <v>1.75</v>
      </c>
      <c r="G4" s="10">
        <v>26.14</v>
      </c>
      <c r="H4" s="10">
        <v>1</v>
      </c>
      <c r="I4" s="10">
        <v>1</v>
      </c>
      <c r="J4" s="10">
        <v>1</v>
      </c>
      <c r="K4" s="10">
        <v>1</v>
      </c>
      <c r="L4" s="10">
        <v>2</v>
      </c>
      <c r="M4" s="10">
        <v>1</v>
      </c>
      <c r="N4" s="10">
        <v>2</v>
      </c>
      <c r="O4" s="10">
        <v>1</v>
      </c>
      <c r="P4" s="10">
        <v>2</v>
      </c>
      <c r="Q4" s="10">
        <v>1</v>
      </c>
      <c r="R4" s="10">
        <v>1</v>
      </c>
      <c r="S4" s="10">
        <v>2</v>
      </c>
      <c r="T4" s="10">
        <v>2</v>
      </c>
      <c r="U4" s="10">
        <v>1</v>
      </c>
      <c r="V4" s="10">
        <v>2</v>
      </c>
      <c r="W4" s="10">
        <v>37</v>
      </c>
      <c r="X4" s="11">
        <v>6.73</v>
      </c>
      <c r="Y4" s="10">
        <v>43.988999999999997</v>
      </c>
      <c r="Z4" s="10">
        <v>59.585000000000001</v>
      </c>
      <c r="AA4" s="32">
        <v>4.8239999999999998</v>
      </c>
      <c r="AB4" s="10">
        <v>4.67</v>
      </c>
      <c r="AC4" s="10">
        <v>5.8</v>
      </c>
      <c r="AD4" s="10">
        <v>0.65</v>
      </c>
      <c r="AE4" s="10">
        <v>2.5</v>
      </c>
      <c r="AF4" s="10">
        <v>1.02</v>
      </c>
      <c r="AG4" s="10">
        <v>1.92</v>
      </c>
      <c r="AH4" s="10">
        <v>0.5</v>
      </c>
    </row>
    <row r="5" spans="1:34" ht="14.25">
      <c r="A5" s="10">
        <v>13</v>
      </c>
      <c r="B5" s="17" t="s">
        <v>54</v>
      </c>
      <c r="C5" s="10">
        <v>1</v>
      </c>
      <c r="D5" s="10">
        <v>50</v>
      </c>
      <c r="E5" s="10">
        <v>65</v>
      </c>
      <c r="F5" s="10">
        <v>1.68</v>
      </c>
      <c r="G5" s="10">
        <v>23.05</v>
      </c>
      <c r="H5" s="10">
        <v>2</v>
      </c>
      <c r="I5" s="10">
        <v>1</v>
      </c>
      <c r="J5" s="10">
        <v>1</v>
      </c>
      <c r="K5" s="10">
        <v>2</v>
      </c>
      <c r="L5" s="10">
        <v>2</v>
      </c>
      <c r="M5" s="10">
        <v>2</v>
      </c>
      <c r="N5" s="10">
        <v>2</v>
      </c>
      <c r="O5" s="10">
        <v>2</v>
      </c>
      <c r="P5" s="10">
        <v>2</v>
      </c>
      <c r="Q5" s="10">
        <v>2</v>
      </c>
      <c r="R5" s="10">
        <v>2</v>
      </c>
      <c r="S5" s="10">
        <v>2</v>
      </c>
      <c r="T5" s="10">
        <v>2</v>
      </c>
      <c r="U5" s="10">
        <v>2</v>
      </c>
      <c r="V5" s="10">
        <v>2</v>
      </c>
      <c r="W5" s="10">
        <v>32</v>
      </c>
      <c r="X5" s="11">
        <v>7.69</v>
      </c>
      <c r="Y5" s="10">
        <v>24.123999999999999</v>
      </c>
      <c r="Z5" s="10">
        <v>60.801000000000002</v>
      </c>
      <c r="AA5" s="32">
        <v>4.9809999999999999</v>
      </c>
      <c r="AB5" s="10">
        <v>4.41</v>
      </c>
      <c r="AC5" s="10">
        <v>4.51</v>
      </c>
      <c r="AD5" s="10">
        <v>1.01</v>
      </c>
      <c r="AE5" s="10">
        <v>2.29</v>
      </c>
      <c r="AF5" s="10">
        <v>0.78</v>
      </c>
      <c r="AG5" s="10">
        <v>1.1599999999999999</v>
      </c>
      <c r="AH5" s="10">
        <v>0.46</v>
      </c>
    </row>
    <row r="6" spans="1:34" ht="14.25">
      <c r="A6" s="10">
        <v>16</v>
      </c>
      <c r="B6" s="17" t="s">
        <v>292</v>
      </c>
      <c r="C6" s="10">
        <v>1</v>
      </c>
      <c r="D6" s="10">
        <v>27</v>
      </c>
      <c r="E6" s="10">
        <v>85</v>
      </c>
      <c r="F6" s="10">
        <v>1.78</v>
      </c>
      <c r="G6" s="10">
        <v>25.25</v>
      </c>
      <c r="H6" s="10">
        <v>1</v>
      </c>
      <c r="I6" s="10">
        <v>1</v>
      </c>
      <c r="J6" s="10">
        <v>1</v>
      </c>
      <c r="K6" s="10">
        <v>1</v>
      </c>
      <c r="L6" s="10">
        <v>2</v>
      </c>
      <c r="M6" s="10">
        <v>2</v>
      </c>
      <c r="N6" s="10">
        <v>2</v>
      </c>
      <c r="O6" s="10">
        <v>2</v>
      </c>
      <c r="P6" s="10">
        <v>2</v>
      </c>
      <c r="Q6" s="10">
        <v>1</v>
      </c>
      <c r="R6" s="10">
        <v>2</v>
      </c>
      <c r="S6" s="10">
        <v>1</v>
      </c>
      <c r="T6" s="10">
        <v>2</v>
      </c>
      <c r="U6" s="10">
        <v>1</v>
      </c>
      <c r="V6" s="10">
        <v>2</v>
      </c>
      <c r="W6" s="10">
        <v>48</v>
      </c>
      <c r="X6" s="11">
        <v>8.11</v>
      </c>
      <c r="Y6" s="10">
        <v>61.243000000000002</v>
      </c>
      <c r="Z6" s="10">
        <v>65.36</v>
      </c>
      <c r="AA6" s="32">
        <v>4.1660000000000004</v>
      </c>
      <c r="AB6" s="10">
        <v>6.65</v>
      </c>
      <c r="AC6" s="10">
        <v>5.76</v>
      </c>
      <c r="AD6" s="10">
        <v>0.55000000000000004</v>
      </c>
      <c r="AE6" s="10">
        <v>7.65</v>
      </c>
      <c r="AF6" s="10">
        <v>1.1499999999999999</v>
      </c>
      <c r="AG6" s="10">
        <v>3.6</v>
      </c>
      <c r="AH6" s="10">
        <v>0.25</v>
      </c>
    </row>
    <row r="7" spans="1:34" ht="14.25">
      <c r="A7" s="10">
        <v>26</v>
      </c>
      <c r="B7" s="17" t="s">
        <v>57</v>
      </c>
      <c r="C7" s="10">
        <v>1</v>
      </c>
      <c r="D7" s="10">
        <v>82</v>
      </c>
      <c r="E7" s="10">
        <v>75</v>
      </c>
      <c r="F7" s="10">
        <v>1.75</v>
      </c>
      <c r="G7" s="10">
        <v>24.51</v>
      </c>
      <c r="H7" s="10">
        <v>1</v>
      </c>
      <c r="I7" s="10">
        <v>2</v>
      </c>
      <c r="J7" s="10">
        <v>1</v>
      </c>
      <c r="K7" s="10">
        <v>1</v>
      </c>
      <c r="L7" s="10">
        <v>1</v>
      </c>
      <c r="M7" s="10">
        <v>2</v>
      </c>
      <c r="N7" s="10">
        <v>2</v>
      </c>
      <c r="O7" s="10">
        <v>1</v>
      </c>
      <c r="P7" s="10">
        <v>2</v>
      </c>
      <c r="Q7" s="10">
        <v>1</v>
      </c>
      <c r="R7" s="10">
        <v>2</v>
      </c>
      <c r="S7" s="10">
        <v>1</v>
      </c>
      <c r="T7" s="10">
        <v>1</v>
      </c>
      <c r="U7" s="10">
        <v>1</v>
      </c>
      <c r="V7" s="10">
        <v>1</v>
      </c>
      <c r="W7" s="10">
        <v>50</v>
      </c>
      <c r="X7" s="11">
        <v>6.48</v>
      </c>
      <c r="Y7" s="10">
        <v>47.911000000000001</v>
      </c>
      <c r="Z7" s="10">
        <v>68.834000000000003</v>
      </c>
      <c r="AA7" s="32">
        <v>4.0720000000000001</v>
      </c>
      <c r="AB7" s="10">
        <v>5.15</v>
      </c>
      <c r="AC7" s="10">
        <v>7.88</v>
      </c>
      <c r="AD7" s="10">
        <v>0.95</v>
      </c>
      <c r="AE7" s="10">
        <v>4.08</v>
      </c>
      <c r="AF7" s="10">
        <v>0.86</v>
      </c>
      <c r="AG7" s="10">
        <v>3.14</v>
      </c>
      <c r="AH7" s="10">
        <v>0.43</v>
      </c>
    </row>
    <row r="8" spans="1:34" ht="14.25">
      <c r="A8" s="10">
        <v>54</v>
      </c>
      <c r="B8" s="17" t="s">
        <v>65</v>
      </c>
      <c r="C8" s="10">
        <v>1</v>
      </c>
      <c r="D8" s="10">
        <v>73</v>
      </c>
      <c r="E8" s="10">
        <v>72.5</v>
      </c>
      <c r="F8" s="10">
        <v>1.78</v>
      </c>
      <c r="G8" s="10">
        <v>22.88</v>
      </c>
      <c r="H8" s="10">
        <v>1</v>
      </c>
      <c r="I8" s="10">
        <v>1</v>
      </c>
      <c r="J8" s="10">
        <v>1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2</v>
      </c>
      <c r="T8" s="10">
        <v>2</v>
      </c>
      <c r="U8" s="10">
        <v>2</v>
      </c>
      <c r="V8" s="10">
        <v>2</v>
      </c>
      <c r="W8" s="10">
        <v>46</v>
      </c>
      <c r="X8" s="11">
        <v>8.14</v>
      </c>
      <c r="Y8" s="10">
        <v>66.715000000000003</v>
      </c>
      <c r="Z8" s="10">
        <v>63.686999999999998</v>
      </c>
      <c r="AA8" s="32">
        <v>4.8239999999999998</v>
      </c>
      <c r="AB8" s="10">
        <v>5.23</v>
      </c>
      <c r="AC8" s="10">
        <v>5.77</v>
      </c>
      <c r="AD8" s="10">
        <v>0.89</v>
      </c>
      <c r="AE8" s="10">
        <v>5.0199999999999996</v>
      </c>
      <c r="AF8" s="10">
        <v>0.92</v>
      </c>
      <c r="AG8" s="10">
        <v>3.63</v>
      </c>
      <c r="AH8" s="10">
        <v>0.4</v>
      </c>
    </row>
    <row r="9" spans="1:34" ht="14.25">
      <c r="A9" s="10">
        <v>61</v>
      </c>
      <c r="B9" s="17" t="s">
        <v>69</v>
      </c>
      <c r="C9" s="10">
        <v>1</v>
      </c>
      <c r="D9" s="10">
        <v>71</v>
      </c>
      <c r="E9" s="10">
        <v>82</v>
      </c>
      <c r="F9" s="10">
        <v>1.78</v>
      </c>
      <c r="G9" s="10">
        <v>25.95</v>
      </c>
      <c r="H9" s="10">
        <v>1</v>
      </c>
      <c r="I9" s="10">
        <v>2</v>
      </c>
      <c r="J9" s="10">
        <v>1</v>
      </c>
      <c r="K9" s="10">
        <v>1</v>
      </c>
      <c r="L9" s="10">
        <v>1</v>
      </c>
      <c r="M9" s="10">
        <v>2</v>
      </c>
      <c r="N9" s="10">
        <v>1</v>
      </c>
      <c r="O9" s="10">
        <v>1</v>
      </c>
      <c r="P9" s="10">
        <v>1</v>
      </c>
      <c r="Q9" s="10">
        <v>1</v>
      </c>
      <c r="R9" s="10">
        <v>2</v>
      </c>
      <c r="S9" s="10">
        <v>1</v>
      </c>
      <c r="T9" s="10">
        <v>1</v>
      </c>
      <c r="U9" s="10">
        <v>1</v>
      </c>
      <c r="V9" s="10">
        <v>1</v>
      </c>
      <c r="W9" s="10">
        <v>44</v>
      </c>
      <c r="X9" s="11">
        <v>6.73</v>
      </c>
      <c r="Y9" s="10">
        <v>40.082000000000001</v>
      </c>
      <c r="Z9" s="10">
        <v>60.027000000000001</v>
      </c>
      <c r="AA9" s="32">
        <v>4.25</v>
      </c>
      <c r="AB9" s="10">
        <v>4.43</v>
      </c>
      <c r="AC9" s="10">
        <v>8.83</v>
      </c>
      <c r="AD9" s="10">
        <v>1.01</v>
      </c>
      <c r="AE9" s="10">
        <v>5.0599999999999996</v>
      </c>
      <c r="AF9" s="10">
        <v>0.83</v>
      </c>
      <c r="AG9" s="10">
        <v>4</v>
      </c>
      <c r="AH9" s="10">
        <v>0.46</v>
      </c>
    </row>
    <row r="10" spans="1:34" ht="14.25">
      <c r="A10" s="10">
        <v>67</v>
      </c>
      <c r="B10" s="17" t="s">
        <v>72</v>
      </c>
      <c r="C10" s="10">
        <v>1</v>
      </c>
      <c r="D10" s="10">
        <v>62</v>
      </c>
      <c r="E10" s="10">
        <v>74</v>
      </c>
      <c r="F10" s="10">
        <v>1.73</v>
      </c>
      <c r="G10" s="10">
        <v>24.67</v>
      </c>
      <c r="H10" s="10">
        <v>1</v>
      </c>
      <c r="I10" s="10">
        <v>1</v>
      </c>
      <c r="J10" s="10">
        <v>1</v>
      </c>
      <c r="K10" s="10">
        <v>1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1</v>
      </c>
      <c r="S10" s="10">
        <v>1</v>
      </c>
      <c r="T10" s="10">
        <v>2</v>
      </c>
      <c r="U10" s="10">
        <v>1</v>
      </c>
      <c r="V10" s="10">
        <v>2</v>
      </c>
      <c r="W10" s="10">
        <v>46</v>
      </c>
      <c r="X10" s="11">
        <v>6.9066666666666698</v>
      </c>
      <c r="Y10" s="10">
        <v>69.209999999999994</v>
      </c>
      <c r="Z10" s="10">
        <v>50.29</v>
      </c>
      <c r="AA10" s="32">
        <v>4.3739999999999997</v>
      </c>
      <c r="AB10" s="10">
        <v>5.34</v>
      </c>
      <c r="AC10" s="10">
        <v>5.14</v>
      </c>
      <c r="AD10" s="10">
        <v>1.1200000000000001</v>
      </c>
      <c r="AE10" s="10">
        <v>4.1399999999999997</v>
      </c>
      <c r="AF10" s="10">
        <v>1.06</v>
      </c>
      <c r="AG10" s="10">
        <v>2.2000000000000002</v>
      </c>
      <c r="AH10" s="10">
        <v>0.51</v>
      </c>
    </row>
    <row r="11" spans="1:34" ht="14.25">
      <c r="A11" s="10">
        <v>74</v>
      </c>
      <c r="B11" s="17" t="s">
        <v>74</v>
      </c>
      <c r="C11" s="10">
        <v>1</v>
      </c>
      <c r="D11" s="10">
        <v>46</v>
      </c>
      <c r="E11" s="10">
        <v>71</v>
      </c>
      <c r="F11" s="10">
        <v>1.76</v>
      </c>
      <c r="G11" s="10">
        <v>22.98</v>
      </c>
      <c r="H11" s="10">
        <v>1</v>
      </c>
      <c r="I11" s="10">
        <v>1</v>
      </c>
      <c r="J11" s="10">
        <v>1</v>
      </c>
      <c r="K11" s="10">
        <v>1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1</v>
      </c>
      <c r="R11" s="10">
        <v>2</v>
      </c>
      <c r="S11" s="10">
        <v>1</v>
      </c>
      <c r="T11" s="10">
        <v>2</v>
      </c>
      <c r="U11" s="10">
        <v>2</v>
      </c>
      <c r="V11" s="10">
        <v>2</v>
      </c>
      <c r="W11" s="10">
        <v>41</v>
      </c>
      <c r="X11" s="11">
        <v>7.74</v>
      </c>
      <c r="Y11" s="33">
        <v>35.630000000000003</v>
      </c>
      <c r="Z11" s="10">
        <v>65.694999999999993</v>
      </c>
      <c r="AA11" s="32">
        <v>4.4059999999999997</v>
      </c>
      <c r="AB11" s="10">
        <v>5.55</v>
      </c>
      <c r="AC11" s="10">
        <v>5.94</v>
      </c>
      <c r="AD11" s="10">
        <v>1.96</v>
      </c>
      <c r="AE11" s="10">
        <v>4.58</v>
      </c>
      <c r="AF11" s="10">
        <v>1.19</v>
      </c>
      <c r="AG11" s="10">
        <v>3</v>
      </c>
      <c r="AH11" s="10">
        <v>0.89</v>
      </c>
    </row>
    <row r="12" spans="1:34" ht="14.25">
      <c r="A12" s="10">
        <v>76</v>
      </c>
      <c r="B12" s="17" t="s">
        <v>76</v>
      </c>
      <c r="C12" s="10">
        <v>2</v>
      </c>
      <c r="D12" s="10">
        <v>60</v>
      </c>
      <c r="E12" s="10">
        <v>64</v>
      </c>
      <c r="F12" s="10">
        <v>1.65</v>
      </c>
      <c r="G12" s="10">
        <v>23.53</v>
      </c>
      <c r="H12" s="10">
        <v>2</v>
      </c>
      <c r="I12" s="10">
        <v>2</v>
      </c>
      <c r="J12" s="10">
        <v>1</v>
      </c>
      <c r="K12" s="10">
        <v>1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1</v>
      </c>
      <c r="R12" s="10">
        <v>1</v>
      </c>
      <c r="S12" s="10">
        <v>2</v>
      </c>
      <c r="T12" s="10">
        <v>2</v>
      </c>
      <c r="U12" s="10">
        <v>2</v>
      </c>
      <c r="V12" s="10">
        <v>2</v>
      </c>
      <c r="W12" s="10">
        <v>36</v>
      </c>
      <c r="X12" s="11">
        <v>7.1233333333333304</v>
      </c>
      <c r="Y12" s="10">
        <v>29.895</v>
      </c>
      <c r="Z12" s="10">
        <v>54.86</v>
      </c>
      <c r="AA12" s="32">
        <v>4.5199999999999996</v>
      </c>
      <c r="AB12" s="10">
        <v>6.15</v>
      </c>
      <c r="AC12" s="10">
        <v>6.11</v>
      </c>
      <c r="AD12" s="10">
        <v>1.82</v>
      </c>
      <c r="AE12" s="10">
        <v>6.01</v>
      </c>
      <c r="AF12" s="10">
        <v>1.35</v>
      </c>
      <c r="AG12" s="10">
        <v>3.89</v>
      </c>
      <c r="AH12" s="10">
        <v>0.83</v>
      </c>
    </row>
    <row r="13" spans="1:34" ht="14.25">
      <c r="A13" s="10">
        <v>81</v>
      </c>
      <c r="B13" s="17" t="s">
        <v>78</v>
      </c>
      <c r="C13" s="10">
        <v>1</v>
      </c>
      <c r="D13" s="10">
        <v>80</v>
      </c>
      <c r="E13" s="10">
        <v>69</v>
      </c>
      <c r="F13" s="10">
        <v>1.72</v>
      </c>
      <c r="G13" s="10">
        <v>23.31</v>
      </c>
      <c r="H13" s="10">
        <v>2</v>
      </c>
      <c r="I13" s="10">
        <v>1</v>
      </c>
      <c r="J13" s="10">
        <v>1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2</v>
      </c>
      <c r="W13" s="10">
        <v>52</v>
      </c>
      <c r="X13" s="11">
        <v>8.3233333333333306</v>
      </c>
      <c r="Y13" s="10">
        <v>52.338999999999999</v>
      </c>
      <c r="Z13" s="10">
        <v>55.954999999999998</v>
      </c>
      <c r="AA13" s="32">
        <v>4.0209999999999999</v>
      </c>
      <c r="AB13" s="10">
        <v>6.15</v>
      </c>
      <c r="AC13" s="10">
        <v>9.94</v>
      </c>
      <c r="AD13" s="10">
        <v>0.96</v>
      </c>
      <c r="AE13" s="10">
        <v>3.32</v>
      </c>
      <c r="AF13" s="10">
        <v>0.9</v>
      </c>
      <c r="AG13" s="10">
        <v>1.94</v>
      </c>
      <c r="AH13" s="10">
        <v>0.44</v>
      </c>
    </row>
    <row r="14" spans="1:34" ht="14.25">
      <c r="A14" s="10">
        <v>85</v>
      </c>
      <c r="B14" s="17" t="s">
        <v>81</v>
      </c>
      <c r="C14" s="10">
        <v>1</v>
      </c>
      <c r="D14" s="10">
        <v>52</v>
      </c>
      <c r="E14" s="10">
        <v>80</v>
      </c>
      <c r="F14" s="10">
        <v>1.79</v>
      </c>
      <c r="G14" s="10">
        <v>25</v>
      </c>
      <c r="H14" s="10">
        <v>2</v>
      </c>
      <c r="I14" s="10">
        <v>2</v>
      </c>
      <c r="J14" s="10">
        <v>1</v>
      </c>
      <c r="K14" s="10">
        <v>1</v>
      </c>
      <c r="L14" s="10">
        <v>2</v>
      </c>
      <c r="M14" s="10">
        <v>1</v>
      </c>
      <c r="N14" s="10">
        <v>2</v>
      </c>
      <c r="O14" s="10">
        <v>1</v>
      </c>
      <c r="P14" s="10">
        <v>2</v>
      </c>
      <c r="Q14" s="10">
        <v>2</v>
      </c>
      <c r="R14" s="10">
        <v>1</v>
      </c>
      <c r="S14" s="10">
        <v>2</v>
      </c>
      <c r="T14" s="10">
        <v>2</v>
      </c>
      <c r="U14" s="10">
        <v>1</v>
      </c>
      <c r="V14" s="10">
        <v>2</v>
      </c>
      <c r="W14" s="10">
        <v>52</v>
      </c>
      <c r="X14" s="11">
        <v>6.9133333333333304</v>
      </c>
      <c r="Y14" s="10">
        <v>74.713999999999999</v>
      </c>
      <c r="Z14" s="10">
        <v>64.578000000000003</v>
      </c>
      <c r="AA14" s="32">
        <v>4.6669999999999998</v>
      </c>
      <c r="AB14" s="10">
        <v>5.19</v>
      </c>
      <c r="AC14" s="10">
        <v>5.37</v>
      </c>
      <c r="AD14" s="10">
        <v>2.39</v>
      </c>
      <c r="AE14" s="10">
        <v>4.3499999999999996</v>
      </c>
      <c r="AF14" s="10">
        <v>0.96</v>
      </c>
      <c r="AG14" s="10">
        <v>2.8</v>
      </c>
      <c r="AH14" s="10">
        <v>1.0900000000000001</v>
      </c>
    </row>
    <row r="15" spans="1:34" ht="14.25">
      <c r="A15" s="10">
        <v>118</v>
      </c>
      <c r="B15" s="18" t="s">
        <v>86</v>
      </c>
      <c r="C15" s="10">
        <v>2</v>
      </c>
      <c r="D15" s="10">
        <v>68</v>
      </c>
      <c r="E15" s="10">
        <v>67.5</v>
      </c>
      <c r="F15" s="10">
        <v>1.58</v>
      </c>
      <c r="G15" s="10">
        <v>27</v>
      </c>
      <c r="H15" s="10">
        <v>2</v>
      </c>
      <c r="I15" s="10">
        <v>2</v>
      </c>
      <c r="J15" s="10">
        <v>1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2</v>
      </c>
      <c r="V15" s="10">
        <v>2</v>
      </c>
      <c r="W15" s="10">
        <v>48</v>
      </c>
      <c r="X15" s="11">
        <v>8.82</v>
      </c>
      <c r="Y15" s="10">
        <v>39.106999999999999</v>
      </c>
      <c r="Z15" s="10">
        <v>55.844999999999999</v>
      </c>
      <c r="AA15" s="32">
        <v>4.2910000000000004</v>
      </c>
      <c r="AB15" s="10">
        <v>5.47</v>
      </c>
      <c r="AC15" s="10">
        <v>5.48</v>
      </c>
      <c r="AD15" s="10">
        <v>2.09</v>
      </c>
      <c r="AE15" s="10">
        <v>4.1900000000000004</v>
      </c>
      <c r="AF15" s="10">
        <v>1.34</v>
      </c>
      <c r="AG15" s="10">
        <v>1.95</v>
      </c>
      <c r="AH15" s="10">
        <v>0.95</v>
      </c>
    </row>
    <row r="16" spans="1:34" ht="14.25">
      <c r="A16" s="10">
        <v>144</v>
      </c>
      <c r="B16" s="18" t="s">
        <v>90</v>
      </c>
      <c r="C16" s="10">
        <v>2</v>
      </c>
      <c r="D16" s="10">
        <v>65</v>
      </c>
      <c r="E16" s="10">
        <v>55</v>
      </c>
      <c r="F16" s="10">
        <v>1.6</v>
      </c>
      <c r="G16" s="10">
        <v>21.48</v>
      </c>
      <c r="H16" s="10">
        <v>2</v>
      </c>
      <c r="I16" s="10">
        <v>2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2</v>
      </c>
      <c r="S16" s="10">
        <v>1</v>
      </c>
      <c r="T16" s="10">
        <v>1</v>
      </c>
      <c r="U16" s="10">
        <v>1</v>
      </c>
      <c r="V16" s="10">
        <v>1</v>
      </c>
      <c r="W16" s="10">
        <v>44</v>
      </c>
      <c r="X16" s="11">
        <v>7.44</v>
      </c>
      <c r="Y16" s="10">
        <v>39.106999999999999</v>
      </c>
      <c r="Z16" s="10">
        <v>55.406999999999996</v>
      </c>
      <c r="AA16" s="32">
        <v>4.96</v>
      </c>
      <c r="AB16" s="10">
        <v>4.5</v>
      </c>
      <c r="AC16" s="10">
        <v>10.23</v>
      </c>
      <c r="AD16" s="10">
        <v>1.2</v>
      </c>
      <c r="AE16" s="10">
        <v>3.45</v>
      </c>
      <c r="AF16" s="10">
        <v>1.23</v>
      </c>
      <c r="AG16" s="10">
        <v>3.1</v>
      </c>
      <c r="AH16" s="10">
        <v>0.96</v>
      </c>
    </row>
    <row r="17" spans="1:34" ht="14.25">
      <c r="A17" s="10">
        <v>146</v>
      </c>
      <c r="B17" s="17" t="s">
        <v>91</v>
      </c>
      <c r="C17" s="10">
        <v>1</v>
      </c>
      <c r="D17" s="10">
        <v>59</v>
      </c>
      <c r="E17" s="10">
        <v>72</v>
      </c>
      <c r="F17" s="10">
        <v>1.74</v>
      </c>
      <c r="G17" s="10">
        <v>23.76</v>
      </c>
      <c r="H17" s="10">
        <v>1</v>
      </c>
      <c r="I17" s="10">
        <v>1</v>
      </c>
      <c r="J17" s="10">
        <v>1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2</v>
      </c>
      <c r="T17" s="10">
        <v>2</v>
      </c>
      <c r="U17" s="10">
        <v>2</v>
      </c>
      <c r="V17" s="10">
        <v>2</v>
      </c>
      <c r="W17" s="10">
        <v>36</v>
      </c>
      <c r="X17" s="11">
        <v>5.9133333333333304</v>
      </c>
      <c r="Y17" s="10">
        <v>79.738</v>
      </c>
      <c r="Z17" s="10">
        <v>52.896000000000001</v>
      </c>
      <c r="AA17" s="32">
        <v>4.782</v>
      </c>
      <c r="AB17" s="10">
        <v>4.1900000000000004</v>
      </c>
      <c r="AC17" s="10">
        <v>5.69</v>
      </c>
      <c r="AD17" s="10">
        <v>2.85</v>
      </c>
      <c r="AE17" s="10">
        <v>5.64</v>
      </c>
      <c r="AF17" s="10">
        <v>0.93</v>
      </c>
      <c r="AG17" s="10">
        <v>2.41</v>
      </c>
      <c r="AH17" s="10">
        <v>1.3</v>
      </c>
    </row>
    <row r="18" spans="1:34" ht="14.25">
      <c r="A18" s="10">
        <v>19</v>
      </c>
      <c r="B18" s="17" t="s">
        <v>96</v>
      </c>
      <c r="C18" s="10">
        <v>2</v>
      </c>
      <c r="D18" s="10">
        <v>71</v>
      </c>
      <c r="E18" s="10">
        <v>62</v>
      </c>
      <c r="F18" s="10">
        <v>1.63</v>
      </c>
      <c r="G18" s="11">
        <v>23.308</v>
      </c>
      <c r="H18" s="10">
        <v>2</v>
      </c>
      <c r="I18" s="3">
        <v>1</v>
      </c>
      <c r="J18" s="10">
        <v>2</v>
      </c>
      <c r="K18" s="10">
        <v>1</v>
      </c>
      <c r="L18" s="3">
        <v>2</v>
      </c>
      <c r="M18" s="10">
        <v>2</v>
      </c>
      <c r="N18" s="10">
        <v>2</v>
      </c>
      <c r="O18" s="10">
        <v>1</v>
      </c>
      <c r="P18" s="10">
        <v>2</v>
      </c>
      <c r="Q18" s="10">
        <v>2</v>
      </c>
      <c r="R18" s="10">
        <v>1</v>
      </c>
      <c r="S18" s="10">
        <v>1</v>
      </c>
      <c r="T18" s="10">
        <v>1</v>
      </c>
      <c r="U18" s="10">
        <v>1</v>
      </c>
      <c r="V18" s="10">
        <v>2</v>
      </c>
      <c r="W18" s="10">
        <v>32</v>
      </c>
      <c r="X18" s="11">
        <v>5.9066666666666698</v>
      </c>
      <c r="Y18" s="10">
        <v>68.709999999999994</v>
      </c>
      <c r="Z18" s="10">
        <v>59.363999999999997</v>
      </c>
      <c r="AA18" s="32">
        <v>4.1144100000000003</v>
      </c>
      <c r="AB18" s="10">
        <v>3.85</v>
      </c>
      <c r="AC18" s="10">
        <v>5.28</v>
      </c>
      <c r="AD18" s="10">
        <v>3</v>
      </c>
      <c r="AE18" s="10">
        <v>7.26</v>
      </c>
      <c r="AF18" s="10">
        <v>0.99</v>
      </c>
      <c r="AG18" s="10">
        <v>3.87</v>
      </c>
      <c r="AH18" s="10">
        <v>1.36</v>
      </c>
    </row>
    <row r="19" spans="1:34" ht="14.25">
      <c r="A19" s="10">
        <v>20</v>
      </c>
      <c r="B19" s="17" t="s">
        <v>97</v>
      </c>
      <c r="C19" s="10">
        <v>2</v>
      </c>
      <c r="D19" s="10">
        <v>73</v>
      </c>
      <c r="E19" s="10">
        <v>61.5</v>
      </c>
      <c r="F19" s="10">
        <v>1.6</v>
      </c>
      <c r="G19" s="11">
        <v>24.023</v>
      </c>
      <c r="H19" s="10">
        <v>2</v>
      </c>
      <c r="I19" s="3">
        <v>2</v>
      </c>
      <c r="J19" s="10">
        <v>2</v>
      </c>
      <c r="K19" s="10">
        <v>1</v>
      </c>
      <c r="L19" s="3">
        <v>1</v>
      </c>
      <c r="M19" s="10">
        <v>2</v>
      </c>
      <c r="N19" s="10">
        <v>2</v>
      </c>
      <c r="O19" s="10">
        <v>1</v>
      </c>
      <c r="P19" s="10">
        <v>1</v>
      </c>
      <c r="Q19" s="10">
        <v>1</v>
      </c>
      <c r="R19" s="10">
        <v>2</v>
      </c>
      <c r="S19" s="10">
        <v>1</v>
      </c>
      <c r="T19" s="10">
        <v>1</v>
      </c>
      <c r="U19" s="10">
        <v>1</v>
      </c>
      <c r="V19" s="10">
        <v>1</v>
      </c>
      <c r="W19" s="10">
        <v>44</v>
      </c>
      <c r="X19" s="11">
        <v>6.7366666666666699</v>
      </c>
      <c r="Y19" s="10">
        <v>75.718000000000004</v>
      </c>
      <c r="Z19" s="10">
        <v>49.64</v>
      </c>
      <c r="AA19" s="32">
        <v>3.4739949999999999</v>
      </c>
      <c r="AB19" s="10">
        <v>6.14</v>
      </c>
      <c r="AC19" s="10">
        <v>4.16</v>
      </c>
      <c r="AD19" s="10">
        <v>1.95</v>
      </c>
      <c r="AE19" s="10">
        <v>4.32</v>
      </c>
      <c r="AF19" s="10">
        <v>1.05</v>
      </c>
      <c r="AG19" s="10">
        <v>3.15</v>
      </c>
      <c r="AH19" s="10">
        <v>0.98</v>
      </c>
    </row>
    <row r="20" spans="1:34" ht="14.25">
      <c r="A20" s="10">
        <v>25</v>
      </c>
      <c r="B20" s="17" t="s">
        <v>98</v>
      </c>
      <c r="C20" s="10">
        <v>2</v>
      </c>
      <c r="D20" s="10">
        <v>76</v>
      </c>
      <c r="E20" s="10">
        <v>55</v>
      </c>
      <c r="F20" s="10">
        <v>1.59</v>
      </c>
      <c r="G20" s="11">
        <v>21.739000000000001</v>
      </c>
      <c r="H20" s="10">
        <v>2</v>
      </c>
      <c r="I20" s="3">
        <v>2</v>
      </c>
      <c r="J20" s="10">
        <v>2</v>
      </c>
      <c r="K20" s="10">
        <v>1</v>
      </c>
      <c r="L20" s="3">
        <v>2</v>
      </c>
      <c r="M20" s="10">
        <v>2</v>
      </c>
      <c r="N20" s="10">
        <v>2</v>
      </c>
      <c r="O20" s="10">
        <v>1</v>
      </c>
      <c r="P20" s="10">
        <v>2</v>
      </c>
      <c r="Q20" s="10">
        <v>1</v>
      </c>
      <c r="R20" s="10">
        <v>2</v>
      </c>
      <c r="S20" s="10">
        <v>1</v>
      </c>
      <c r="T20" s="10">
        <v>2</v>
      </c>
      <c r="U20" s="10">
        <v>1</v>
      </c>
      <c r="V20" s="10">
        <v>2</v>
      </c>
      <c r="W20" s="10">
        <v>42</v>
      </c>
      <c r="X20" s="11">
        <v>7.2166666666666703</v>
      </c>
      <c r="Y20" s="10">
        <v>91.864999999999995</v>
      </c>
      <c r="Z20" s="10">
        <v>63.798000000000002</v>
      </c>
      <c r="AA20" s="32">
        <v>3.834775</v>
      </c>
      <c r="AB20" s="10">
        <v>5.34</v>
      </c>
      <c r="AC20" s="10">
        <v>7.81</v>
      </c>
      <c r="AD20" s="10">
        <v>1.2</v>
      </c>
      <c r="AE20" s="10">
        <v>4.29</v>
      </c>
      <c r="AF20" s="10">
        <v>0.69</v>
      </c>
      <c r="AG20" s="10">
        <v>2.88</v>
      </c>
      <c r="AH20" s="10">
        <v>0.55000000000000004</v>
      </c>
    </row>
    <row r="21" spans="1:34" ht="14.25">
      <c r="A21" s="10">
        <v>28</v>
      </c>
      <c r="B21" s="17" t="s">
        <v>99</v>
      </c>
      <c r="C21" s="10">
        <v>2</v>
      </c>
      <c r="D21" s="10">
        <v>77</v>
      </c>
      <c r="E21" s="10">
        <v>57</v>
      </c>
      <c r="F21" s="10">
        <v>1.58</v>
      </c>
      <c r="G21" s="11">
        <v>22.8</v>
      </c>
      <c r="H21" s="10">
        <v>1</v>
      </c>
      <c r="I21" s="3">
        <v>2</v>
      </c>
      <c r="J21" s="10">
        <v>2</v>
      </c>
      <c r="K21" s="10">
        <v>1</v>
      </c>
      <c r="L21" s="3">
        <v>2</v>
      </c>
      <c r="M21" s="10">
        <v>2</v>
      </c>
      <c r="N21" s="10">
        <v>2</v>
      </c>
      <c r="O21" s="10">
        <v>1</v>
      </c>
      <c r="P21" s="10">
        <v>2</v>
      </c>
      <c r="Q21" s="10">
        <v>1</v>
      </c>
      <c r="R21" s="10">
        <v>1</v>
      </c>
      <c r="S21" s="10">
        <v>2</v>
      </c>
      <c r="T21" s="10">
        <v>1</v>
      </c>
      <c r="U21" s="10">
        <v>1</v>
      </c>
      <c r="V21" s="10">
        <v>2</v>
      </c>
      <c r="W21" s="10">
        <v>38</v>
      </c>
      <c r="X21" s="11">
        <v>6.55</v>
      </c>
      <c r="Y21" s="10">
        <v>49.384999999999998</v>
      </c>
      <c r="Z21" s="10">
        <v>53.55</v>
      </c>
      <c r="AA21" s="32">
        <v>3.9589150000000002</v>
      </c>
      <c r="AB21" s="10">
        <v>5.71</v>
      </c>
      <c r="AC21" s="10">
        <v>3.45</v>
      </c>
      <c r="AD21" s="10">
        <v>1.04</v>
      </c>
      <c r="AE21" s="10">
        <v>5.9</v>
      </c>
      <c r="AF21" s="10">
        <v>1.25</v>
      </c>
      <c r="AG21" s="10">
        <v>3.85</v>
      </c>
      <c r="AH21" s="10">
        <v>0.47</v>
      </c>
    </row>
    <row r="22" spans="1:34" ht="14.25">
      <c r="A22" s="10">
        <v>70</v>
      </c>
      <c r="B22" s="17" t="s">
        <v>80</v>
      </c>
      <c r="C22" s="10">
        <v>1</v>
      </c>
      <c r="D22" s="10">
        <v>78</v>
      </c>
      <c r="E22" s="10">
        <v>56.5</v>
      </c>
      <c r="F22" s="10">
        <v>1.59</v>
      </c>
      <c r="G22" s="11">
        <v>22.332000000000001</v>
      </c>
      <c r="H22" s="10">
        <v>2</v>
      </c>
      <c r="I22" s="3">
        <v>1</v>
      </c>
      <c r="J22" s="10">
        <v>2</v>
      </c>
      <c r="K22" s="10">
        <v>2</v>
      </c>
      <c r="L22" s="3">
        <v>1</v>
      </c>
      <c r="M22" s="10">
        <v>2</v>
      </c>
      <c r="N22" s="10">
        <v>2</v>
      </c>
      <c r="O22" s="10">
        <v>1</v>
      </c>
      <c r="P22" s="10">
        <v>2</v>
      </c>
      <c r="Q22" s="10">
        <v>2</v>
      </c>
      <c r="R22" s="10">
        <v>2</v>
      </c>
      <c r="S22" s="10">
        <v>1</v>
      </c>
      <c r="T22" s="10">
        <v>2</v>
      </c>
      <c r="U22" s="10">
        <v>2</v>
      </c>
      <c r="V22" s="10">
        <v>2</v>
      </c>
      <c r="W22" s="10">
        <v>28</v>
      </c>
      <c r="X22" s="11">
        <v>7.11</v>
      </c>
      <c r="Y22" s="10">
        <v>52.338999999999999</v>
      </c>
      <c r="Z22" s="10">
        <v>40.646000000000001</v>
      </c>
      <c r="AA22" s="32">
        <v>4.9183649999999997</v>
      </c>
      <c r="AB22" s="10">
        <v>5.63</v>
      </c>
      <c r="AC22" s="10">
        <v>6.07</v>
      </c>
      <c r="AD22" s="10">
        <v>1.31</v>
      </c>
      <c r="AE22" s="10">
        <v>3.53</v>
      </c>
      <c r="AF22" s="10">
        <v>1.24</v>
      </c>
      <c r="AG22" s="10">
        <v>1.06</v>
      </c>
      <c r="AH22" s="10">
        <v>0.6</v>
      </c>
    </row>
    <row r="23" spans="1:34" ht="14.25">
      <c r="A23" s="10">
        <v>73</v>
      </c>
      <c r="B23" s="18" t="s">
        <v>109</v>
      </c>
      <c r="C23" s="10">
        <v>2</v>
      </c>
      <c r="D23" s="10">
        <v>71</v>
      </c>
      <c r="E23" s="10">
        <v>59.5</v>
      </c>
      <c r="F23" s="10">
        <v>1.61</v>
      </c>
      <c r="G23" s="11">
        <v>22.885000000000002</v>
      </c>
      <c r="H23" s="10">
        <v>2</v>
      </c>
      <c r="I23" s="3">
        <v>1</v>
      </c>
      <c r="J23" s="10">
        <v>2</v>
      </c>
      <c r="K23" s="10">
        <v>1</v>
      </c>
      <c r="L23" s="3">
        <v>1</v>
      </c>
      <c r="M23" s="10">
        <v>2</v>
      </c>
      <c r="N23" s="10">
        <v>2</v>
      </c>
      <c r="O23" s="10">
        <v>1</v>
      </c>
      <c r="P23" s="10">
        <v>1</v>
      </c>
      <c r="Q23" s="10">
        <v>1</v>
      </c>
      <c r="R23" s="10">
        <v>2</v>
      </c>
      <c r="S23" s="10">
        <v>1</v>
      </c>
      <c r="T23" s="10">
        <v>1</v>
      </c>
      <c r="U23" s="10">
        <v>1</v>
      </c>
      <c r="V23" s="10">
        <v>1</v>
      </c>
      <c r="W23" s="10">
        <v>38</v>
      </c>
      <c r="X23" s="11">
        <v>7.7133333333333303</v>
      </c>
      <c r="Y23" s="10">
        <v>47.911000000000001</v>
      </c>
      <c r="Z23" s="10">
        <v>55.406999999999996</v>
      </c>
      <c r="AA23" s="32">
        <v>3.84511</v>
      </c>
      <c r="AB23" s="10">
        <v>5.08</v>
      </c>
      <c r="AC23" s="10">
        <v>4.47</v>
      </c>
      <c r="AD23" s="10">
        <v>0.89</v>
      </c>
      <c r="AE23" s="10">
        <v>3.54</v>
      </c>
      <c r="AF23" s="10">
        <v>0.87</v>
      </c>
      <c r="AG23" s="10">
        <v>3.18</v>
      </c>
      <c r="AH23" s="10">
        <v>0.4</v>
      </c>
    </row>
    <row r="24" spans="1:34" ht="14.25">
      <c r="A24" s="10">
        <v>77</v>
      </c>
      <c r="B24" s="18" t="s">
        <v>110</v>
      </c>
      <c r="C24" s="10">
        <v>1</v>
      </c>
      <c r="D24" s="10">
        <v>56</v>
      </c>
      <c r="E24" s="10">
        <v>67</v>
      </c>
      <c r="F24" s="10">
        <v>1.69</v>
      </c>
      <c r="G24" s="11">
        <v>23.427</v>
      </c>
      <c r="H24" s="10">
        <v>1</v>
      </c>
      <c r="I24" s="3">
        <v>1</v>
      </c>
      <c r="J24" s="10">
        <v>2</v>
      </c>
      <c r="K24" s="10">
        <v>2</v>
      </c>
      <c r="L24" s="3">
        <v>2</v>
      </c>
      <c r="M24" s="10">
        <v>2</v>
      </c>
      <c r="N24" s="10">
        <v>2</v>
      </c>
      <c r="O24" s="10">
        <v>1</v>
      </c>
      <c r="P24" s="10">
        <v>2</v>
      </c>
      <c r="Q24" s="10">
        <v>2</v>
      </c>
      <c r="R24" s="10">
        <v>2</v>
      </c>
      <c r="S24" s="10">
        <v>2</v>
      </c>
      <c r="T24" s="10">
        <v>2</v>
      </c>
      <c r="U24" s="10">
        <v>2</v>
      </c>
      <c r="V24" s="10">
        <v>2</v>
      </c>
      <c r="W24" s="10">
        <v>40</v>
      </c>
      <c r="X24" s="11">
        <v>6.72</v>
      </c>
      <c r="Y24" s="10">
        <v>83.769000000000005</v>
      </c>
      <c r="Z24" s="10">
        <v>59.253999999999998</v>
      </c>
      <c r="AA24" s="32">
        <v>4.0210699999999999</v>
      </c>
      <c r="AB24" s="10">
        <v>5.0199999999999996</v>
      </c>
      <c r="AC24" s="10">
        <v>5.2</v>
      </c>
      <c r="AD24" s="10">
        <v>1.25</v>
      </c>
      <c r="AE24" s="10">
        <v>3.54</v>
      </c>
      <c r="AF24" s="10">
        <v>1.21</v>
      </c>
      <c r="AG24" s="10">
        <v>2.85</v>
      </c>
      <c r="AH24" s="10">
        <v>0.54</v>
      </c>
    </row>
    <row r="25" spans="1:34" ht="14.25">
      <c r="A25" s="10">
        <v>84</v>
      </c>
      <c r="B25" s="17" t="s">
        <v>112</v>
      </c>
      <c r="C25" s="10">
        <v>2</v>
      </c>
      <c r="D25" s="10">
        <v>78</v>
      </c>
      <c r="E25" s="10">
        <v>53.5</v>
      </c>
      <c r="F25" s="10">
        <v>1.6</v>
      </c>
      <c r="G25" s="11">
        <v>20.898</v>
      </c>
      <c r="H25" s="10">
        <v>2</v>
      </c>
      <c r="I25" s="3">
        <v>2</v>
      </c>
      <c r="J25" s="10">
        <v>2</v>
      </c>
      <c r="K25" s="10">
        <v>2</v>
      </c>
      <c r="L25" s="3">
        <v>2</v>
      </c>
      <c r="M25" s="10">
        <v>2</v>
      </c>
      <c r="N25" s="10">
        <v>2</v>
      </c>
      <c r="O25" s="10">
        <v>1</v>
      </c>
      <c r="P25" s="10">
        <v>2</v>
      </c>
      <c r="Q25" s="10">
        <v>1</v>
      </c>
      <c r="R25" s="10">
        <v>2</v>
      </c>
      <c r="S25" s="10">
        <v>1</v>
      </c>
      <c r="T25" s="10">
        <v>2</v>
      </c>
      <c r="U25" s="10">
        <v>2</v>
      </c>
      <c r="V25" s="10">
        <v>2</v>
      </c>
      <c r="W25" s="10">
        <v>44</v>
      </c>
      <c r="X25" s="11">
        <v>5.39</v>
      </c>
      <c r="Y25" s="10">
        <v>66.715000000000003</v>
      </c>
      <c r="Z25" s="10">
        <v>66.701999999999998</v>
      </c>
      <c r="AA25" s="32">
        <v>3.5151300000000001</v>
      </c>
      <c r="AB25" s="10">
        <v>5.23</v>
      </c>
      <c r="AC25" s="10">
        <v>5.74</v>
      </c>
      <c r="AD25" s="10">
        <v>0.84</v>
      </c>
      <c r="AE25" s="10">
        <v>4.1900000000000004</v>
      </c>
      <c r="AF25" s="10">
        <v>1.08</v>
      </c>
      <c r="AG25" s="10">
        <v>2.7</v>
      </c>
      <c r="AH25" s="10">
        <v>0.38</v>
      </c>
    </row>
    <row r="26" spans="1:34" ht="14.25">
      <c r="A26" s="10">
        <v>87</v>
      </c>
      <c r="B26" s="17" t="s">
        <v>113</v>
      </c>
      <c r="C26" s="10">
        <v>1</v>
      </c>
      <c r="D26" s="10">
        <v>61</v>
      </c>
      <c r="E26" s="10">
        <v>74.5</v>
      </c>
      <c r="F26" s="10">
        <v>1.72</v>
      </c>
      <c r="G26" s="11">
        <v>25.169</v>
      </c>
      <c r="H26" s="10">
        <v>1</v>
      </c>
      <c r="I26" s="3">
        <v>2</v>
      </c>
      <c r="J26" s="10">
        <v>2</v>
      </c>
      <c r="K26" s="10">
        <v>1</v>
      </c>
      <c r="L26" s="3">
        <v>2</v>
      </c>
      <c r="M26" s="10">
        <v>2</v>
      </c>
      <c r="N26" s="10">
        <v>2</v>
      </c>
      <c r="O26" s="10">
        <v>2</v>
      </c>
      <c r="P26" s="10">
        <v>2</v>
      </c>
      <c r="Q26" s="10">
        <v>2</v>
      </c>
      <c r="R26" s="10">
        <v>1</v>
      </c>
      <c r="S26" s="10">
        <v>2</v>
      </c>
      <c r="T26" s="10">
        <v>2</v>
      </c>
      <c r="U26" s="10">
        <v>2</v>
      </c>
      <c r="V26" s="10">
        <v>2</v>
      </c>
      <c r="W26" s="10">
        <v>48</v>
      </c>
      <c r="X26" s="11">
        <v>5.9433333333333298</v>
      </c>
      <c r="Y26" s="10">
        <v>77.224000000000004</v>
      </c>
      <c r="Z26" s="10">
        <v>64.132999999999996</v>
      </c>
      <c r="AA26" s="32">
        <v>3.3507349999999998</v>
      </c>
      <c r="AB26" s="10">
        <v>6.35</v>
      </c>
      <c r="AC26" s="10">
        <v>5.1100000000000003</v>
      </c>
      <c r="AD26" s="10">
        <v>1.44</v>
      </c>
      <c r="AE26" s="10">
        <v>6.03</v>
      </c>
      <c r="AF26" s="10">
        <v>0.98</v>
      </c>
      <c r="AG26" s="10">
        <v>4.8600000000000003</v>
      </c>
      <c r="AH26" s="10">
        <v>0.65</v>
      </c>
    </row>
    <row r="27" spans="1:34" ht="14.25">
      <c r="A27" s="10">
        <v>89</v>
      </c>
      <c r="B27" s="17" t="s">
        <v>115</v>
      </c>
      <c r="C27" s="10">
        <v>2</v>
      </c>
      <c r="D27" s="10">
        <v>63</v>
      </c>
      <c r="E27" s="10">
        <v>57</v>
      </c>
      <c r="F27" s="10">
        <v>1.57</v>
      </c>
      <c r="G27" s="11">
        <v>23.170999999999999</v>
      </c>
      <c r="H27" s="10">
        <v>2</v>
      </c>
      <c r="I27" s="3">
        <v>1</v>
      </c>
      <c r="J27" s="10">
        <v>2</v>
      </c>
      <c r="K27" s="10">
        <v>2</v>
      </c>
      <c r="L27" s="3">
        <v>1</v>
      </c>
      <c r="M27" s="10">
        <v>2</v>
      </c>
      <c r="N27" s="10">
        <v>2</v>
      </c>
      <c r="O27" s="10">
        <v>1</v>
      </c>
      <c r="P27" s="10">
        <v>2</v>
      </c>
      <c r="Q27" s="10">
        <v>2</v>
      </c>
      <c r="R27" s="10">
        <v>2</v>
      </c>
      <c r="S27" s="10">
        <v>1</v>
      </c>
      <c r="T27" s="10">
        <v>2</v>
      </c>
      <c r="U27" s="10">
        <v>1</v>
      </c>
      <c r="V27" s="10">
        <v>1</v>
      </c>
      <c r="W27" s="10">
        <v>34</v>
      </c>
      <c r="X27" s="11">
        <v>3.8</v>
      </c>
      <c r="Y27" s="10">
        <v>60.746000000000002</v>
      </c>
      <c r="Z27" s="10">
        <v>55.844999999999999</v>
      </c>
      <c r="AA27" s="32">
        <v>3.7624650000000002</v>
      </c>
      <c r="AB27" s="10">
        <v>5.76</v>
      </c>
      <c r="AC27" s="10">
        <v>5.1100000000000003</v>
      </c>
      <c r="AD27" s="10">
        <v>1.39</v>
      </c>
      <c r="AE27" s="10">
        <v>5.57</v>
      </c>
      <c r="AF27" s="10">
        <v>0.92</v>
      </c>
      <c r="AG27" s="10">
        <v>4.3099999999999996</v>
      </c>
      <c r="AH27" s="10">
        <v>0.63</v>
      </c>
    </row>
    <row r="28" spans="1:34" ht="14.25">
      <c r="A28" s="10">
        <v>91</v>
      </c>
      <c r="B28" s="17" t="s">
        <v>117</v>
      </c>
      <c r="C28" s="10">
        <v>1</v>
      </c>
      <c r="D28" s="10">
        <v>58</v>
      </c>
      <c r="E28" s="10">
        <v>72</v>
      </c>
      <c r="F28" s="10">
        <v>1.78</v>
      </c>
      <c r="G28" s="11">
        <v>22.785</v>
      </c>
      <c r="H28" s="10">
        <v>2</v>
      </c>
      <c r="I28" s="3">
        <v>2</v>
      </c>
      <c r="J28" s="10">
        <v>2</v>
      </c>
      <c r="K28" s="10">
        <v>1</v>
      </c>
      <c r="L28" s="3">
        <v>1</v>
      </c>
      <c r="M28" s="10">
        <v>2</v>
      </c>
      <c r="N28" s="10">
        <v>2</v>
      </c>
      <c r="O28" s="10">
        <v>1</v>
      </c>
      <c r="P28" s="10">
        <v>1</v>
      </c>
      <c r="Q28" s="10">
        <v>1</v>
      </c>
      <c r="R28" s="10">
        <v>2</v>
      </c>
      <c r="S28" s="10">
        <v>1</v>
      </c>
      <c r="T28" s="10">
        <v>1</v>
      </c>
      <c r="U28" s="10">
        <v>1</v>
      </c>
      <c r="V28" s="10">
        <v>1</v>
      </c>
      <c r="W28" s="10">
        <v>28</v>
      </c>
      <c r="X28" s="11">
        <v>5.39333333333333</v>
      </c>
      <c r="Y28" s="10">
        <v>56.783000000000001</v>
      </c>
      <c r="Z28" s="10">
        <v>49.747999999999998</v>
      </c>
      <c r="AA28" s="32">
        <v>4.9919349999999998</v>
      </c>
      <c r="AB28" s="10">
        <v>5.72</v>
      </c>
      <c r="AC28" s="10">
        <v>5.6</v>
      </c>
      <c r="AD28" s="10">
        <v>3.2</v>
      </c>
      <c r="AE28" s="10">
        <v>4.09</v>
      </c>
      <c r="AF28" s="10">
        <v>1.1200000000000001</v>
      </c>
      <c r="AG28" s="10">
        <v>2.85</v>
      </c>
      <c r="AH28" s="10">
        <v>1.45</v>
      </c>
    </row>
    <row r="29" spans="1:34" ht="14.25">
      <c r="A29" s="10">
        <v>97</v>
      </c>
      <c r="B29" s="18" t="s">
        <v>119</v>
      </c>
      <c r="C29" s="10">
        <v>1</v>
      </c>
      <c r="D29" s="10">
        <v>60</v>
      </c>
      <c r="E29" s="10">
        <v>73.5</v>
      </c>
      <c r="F29" s="10">
        <v>1.75</v>
      </c>
      <c r="G29" s="11">
        <v>24.02</v>
      </c>
      <c r="H29" s="10">
        <v>1</v>
      </c>
      <c r="I29" s="3">
        <v>1</v>
      </c>
      <c r="J29" s="10">
        <v>2</v>
      </c>
      <c r="K29" s="10">
        <v>1</v>
      </c>
      <c r="L29" s="3">
        <v>1</v>
      </c>
      <c r="M29" s="10">
        <v>2</v>
      </c>
      <c r="N29" s="10">
        <v>2</v>
      </c>
      <c r="O29" s="10">
        <v>1</v>
      </c>
      <c r="P29" s="10">
        <v>2</v>
      </c>
      <c r="Q29" s="10">
        <v>1</v>
      </c>
      <c r="R29" s="10">
        <v>2</v>
      </c>
      <c r="S29" s="10">
        <v>1</v>
      </c>
      <c r="T29" s="10">
        <v>1</v>
      </c>
      <c r="U29" s="10">
        <v>1</v>
      </c>
      <c r="V29" s="10">
        <v>2</v>
      </c>
      <c r="W29" s="10">
        <v>38</v>
      </c>
      <c r="X29" s="11">
        <v>7.7766666666666699</v>
      </c>
      <c r="Y29" s="10">
        <v>55.3</v>
      </c>
      <c r="Z29" s="10">
        <v>41.389000000000003</v>
      </c>
      <c r="AA29" s="32">
        <v>3.9382100000000002</v>
      </c>
      <c r="AB29" s="10">
        <v>4.6500000000000004</v>
      </c>
      <c r="AC29" s="10">
        <v>4.83</v>
      </c>
      <c r="AD29" s="10">
        <v>0.93</v>
      </c>
      <c r="AE29" s="10">
        <v>4.1900000000000004</v>
      </c>
      <c r="AF29" s="10">
        <v>0.88</v>
      </c>
      <c r="AG29" s="10">
        <v>3.66</v>
      </c>
      <c r="AH29" s="10">
        <v>1.43</v>
      </c>
    </row>
    <row r="30" spans="1:34" ht="14.25">
      <c r="A30" s="10">
        <v>98</v>
      </c>
      <c r="B30" s="18" t="s">
        <v>120</v>
      </c>
      <c r="C30" s="10">
        <v>2</v>
      </c>
      <c r="D30" s="10">
        <v>73</v>
      </c>
      <c r="E30" s="10">
        <v>58.5</v>
      </c>
      <c r="F30" s="10">
        <v>1.61</v>
      </c>
      <c r="G30" s="11">
        <v>22.49</v>
      </c>
      <c r="H30" s="10">
        <v>2</v>
      </c>
      <c r="I30" s="3">
        <v>1</v>
      </c>
      <c r="J30" s="10">
        <v>2</v>
      </c>
      <c r="K30" s="10">
        <v>2</v>
      </c>
      <c r="L30" s="3">
        <v>2</v>
      </c>
      <c r="M30" s="10">
        <v>1</v>
      </c>
      <c r="N30" s="10">
        <v>2</v>
      </c>
      <c r="O30" s="10">
        <v>1</v>
      </c>
      <c r="P30" s="10">
        <v>2</v>
      </c>
      <c r="Q30" s="10">
        <v>2</v>
      </c>
      <c r="R30" s="10">
        <v>2</v>
      </c>
      <c r="S30" s="10">
        <v>2</v>
      </c>
      <c r="T30" s="10">
        <v>2</v>
      </c>
      <c r="U30" s="10">
        <v>2</v>
      </c>
      <c r="V30" s="10">
        <v>2</v>
      </c>
      <c r="W30" s="10">
        <v>42</v>
      </c>
      <c r="X30" s="11">
        <v>5.0999999999999996</v>
      </c>
      <c r="Y30" s="10">
        <v>90.850999999999999</v>
      </c>
      <c r="Z30" s="10">
        <v>64.244</v>
      </c>
      <c r="AA30" s="32">
        <v>3.9899849999999999</v>
      </c>
      <c r="AB30" s="10">
        <v>4.8499999999999996</v>
      </c>
      <c r="AC30" s="10">
        <v>4.68</v>
      </c>
      <c r="AD30" s="10">
        <v>1.32</v>
      </c>
      <c r="AE30" s="10">
        <v>6.03</v>
      </c>
      <c r="AF30" s="10">
        <v>0.69</v>
      </c>
      <c r="AG30" s="10">
        <v>3.5</v>
      </c>
      <c r="AH30" s="10">
        <v>0.65</v>
      </c>
    </row>
    <row r="31" spans="1:34" ht="14.25">
      <c r="A31" s="10">
        <v>108</v>
      </c>
      <c r="B31" s="18" t="s">
        <v>123</v>
      </c>
      <c r="C31" s="10">
        <v>2</v>
      </c>
      <c r="D31" s="10">
        <v>65</v>
      </c>
      <c r="E31" s="10">
        <v>56.5</v>
      </c>
      <c r="F31" s="10">
        <v>1.62</v>
      </c>
      <c r="G31" s="11">
        <v>21.565000000000001</v>
      </c>
      <c r="H31" s="10">
        <v>2</v>
      </c>
      <c r="I31" s="3">
        <v>2</v>
      </c>
      <c r="J31" s="10">
        <v>2</v>
      </c>
      <c r="K31" s="10">
        <v>1</v>
      </c>
      <c r="L31" s="3">
        <v>2</v>
      </c>
      <c r="M31" s="10">
        <v>1</v>
      </c>
      <c r="N31" s="10">
        <v>2</v>
      </c>
      <c r="O31" s="10">
        <v>1</v>
      </c>
      <c r="P31" s="10">
        <v>2</v>
      </c>
      <c r="Q31" s="10">
        <v>1</v>
      </c>
      <c r="R31" s="10">
        <v>2</v>
      </c>
      <c r="S31" s="10">
        <v>1</v>
      </c>
      <c r="T31" s="10">
        <v>1</v>
      </c>
      <c r="U31" s="10">
        <v>1</v>
      </c>
      <c r="V31" s="10">
        <v>2</v>
      </c>
      <c r="W31" s="10">
        <v>48</v>
      </c>
      <c r="X31" s="11">
        <v>5.33</v>
      </c>
      <c r="Y31" s="10">
        <v>57.277000000000001</v>
      </c>
      <c r="Z31" s="10">
        <v>52.134</v>
      </c>
      <c r="AA31" s="32">
        <v>3.84511</v>
      </c>
      <c r="AB31" s="10">
        <v>5.87</v>
      </c>
      <c r="AC31" s="10">
        <v>5.21</v>
      </c>
      <c r="AD31" s="10">
        <v>1.36</v>
      </c>
      <c r="AE31" s="10">
        <v>4.09</v>
      </c>
      <c r="AF31" s="10">
        <v>0.76</v>
      </c>
      <c r="AG31" s="10">
        <v>4.12</v>
      </c>
      <c r="AH31" s="10">
        <v>0.82</v>
      </c>
    </row>
    <row r="32" spans="1:34" ht="14.25">
      <c r="A32" s="10">
        <v>132</v>
      </c>
      <c r="B32" s="18" t="s">
        <v>127</v>
      </c>
      <c r="C32" s="10">
        <v>1</v>
      </c>
      <c r="D32" s="10">
        <v>55</v>
      </c>
      <c r="E32" s="10">
        <v>74</v>
      </c>
      <c r="F32" s="10">
        <v>1.76</v>
      </c>
      <c r="G32" s="11">
        <v>27.117000000000001</v>
      </c>
      <c r="H32" s="10">
        <v>1</v>
      </c>
      <c r="I32" s="3">
        <v>1</v>
      </c>
      <c r="J32" s="10">
        <v>2</v>
      </c>
      <c r="K32" s="10">
        <v>2</v>
      </c>
      <c r="L32" s="3">
        <v>2</v>
      </c>
      <c r="M32" s="10">
        <v>2</v>
      </c>
      <c r="N32" s="10">
        <v>2</v>
      </c>
      <c r="O32" s="10">
        <v>1</v>
      </c>
      <c r="P32" s="10">
        <v>2</v>
      </c>
      <c r="Q32" s="10">
        <v>2</v>
      </c>
      <c r="R32" s="10">
        <v>2</v>
      </c>
      <c r="S32" s="10">
        <v>2</v>
      </c>
      <c r="T32" s="10">
        <v>2</v>
      </c>
      <c r="U32" s="10">
        <v>2</v>
      </c>
      <c r="V32" s="10">
        <v>2</v>
      </c>
      <c r="W32" s="10">
        <v>28</v>
      </c>
      <c r="X32" s="11">
        <v>10.106666666666699</v>
      </c>
      <c r="Y32" s="10">
        <v>95.421000000000006</v>
      </c>
      <c r="Z32" s="10">
        <v>56.283999999999999</v>
      </c>
      <c r="AA32" s="32">
        <v>5.0340150000000001</v>
      </c>
      <c r="AB32" s="10">
        <v>5.32</v>
      </c>
      <c r="AC32" s="10">
        <v>4.82</v>
      </c>
      <c r="AD32" s="10">
        <v>1.06</v>
      </c>
      <c r="AE32" s="10">
        <v>3.84</v>
      </c>
      <c r="AF32" s="10">
        <v>0.68</v>
      </c>
      <c r="AG32" s="10">
        <v>3.05</v>
      </c>
      <c r="AH32" s="10">
        <v>0.65</v>
      </c>
    </row>
    <row r="33" spans="1:34" ht="14.25">
      <c r="A33" s="10">
        <v>139</v>
      </c>
      <c r="B33" s="18" t="s">
        <v>129</v>
      </c>
      <c r="C33" s="10">
        <v>1</v>
      </c>
      <c r="D33" s="10">
        <v>56</v>
      </c>
      <c r="E33" s="10">
        <v>74</v>
      </c>
      <c r="F33" s="10">
        <v>1.79</v>
      </c>
      <c r="G33" s="11">
        <v>23.125</v>
      </c>
      <c r="H33" s="10">
        <v>1</v>
      </c>
      <c r="I33" s="3">
        <v>1</v>
      </c>
      <c r="J33" s="10">
        <v>2</v>
      </c>
      <c r="K33" s="10">
        <v>2</v>
      </c>
      <c r="L33" s="3">
        <v>2</v>
      </c>
      <c r="M33" s="10">
        <v>1</v>
      </c>
      <c r="N33" s="10">
        <v>2</v>
      </c>
      <c r="O33" s="10">
        <v>1</v>
      </c>
      <c r="P33" s="10">
        <v>2</v>
      </c>
      <c r="Q33" s="10">
        <v>1</v>
      </c>
      <c r="R33" s="10">
        <v>1</v>
      </c>
      <c r="S33" s="10">
        <v>2</v>
      </c>
      <c r="T33" s="10">
        <v>1</v>
      </c>
      <c r="U33" s="10">
        <v>1</v>
      </c>
      <c r="V33" s="10">
        <v>2</v>
      </c>
      <c r="W33" s="10">
        <v>36</v>
      </c>
      <c r="X33" s="11">
        <v>6.82</v>
      </c>
      <c r="Y33" s="10">
        <v>51.353000000000002</v>
      </c>
      <c r="Z33" s="10">
        <v>58.701999999999998</v>
      </c>
      <c r="AA33" s="32">
        <v>3.8141099999999999</v>
      </c>
      <c r="AB33" s="10">
        <v>5.03</v>
      </c>
      <c r="AC33" s="10">
        <v>4.68</v>
      </c>
      <c r="AD33" s="10">
        <v>1.24</v>
      </c>
      <c r="AE33" s="10">
        <v>6.25</v>
      </c>
      <c r="AF33" s="10">
        <v>1.28</v>
      </c>
      <c r="AG33" s="10">
        <v>4.0999999999999996</v>
      </c>
      <c r="AH33" s="10">
        <v>0.56000000000000005</v>
      </c>
    </row>
    <row r="34" spans="1:34" ht="14.25">
      <c r="A34" s="10">
        <v>142</v>
      </c>
      <c r="B34" s="18" t="s">
        <v>130</v>
      </c>
      <c r="C34" s="10">
        <v>2</v>
      </c>
      <c r="D34" s="10">
        <v>79</v>
      </c>
      <c r="E34" s="10">
        <v>55</v>
      </c>
      <c r="F34" s="10">
        <v>1.55</v>
      </c>
      <c r="G34" s="11">
        <v>22.917000000000002</v>
      </c>
      <c r="H34" s="10">
        <v>1</v>
      </c>
      <c r="I34" s="3">
        <v>1</v>
      </c>
      <c r="J34" s="10">
        <v>2</v>
      </c>
      <c r="K34" s="10">
        <v>1</v>
      </c>
      <c r="L34" s="3">
        <v>2</v>
      </c>
      <c r="M34" s="10">
        <v>2</v>
      </c>
      <c r="N34" s="10">
        <v>2</v>
      </c>
      <c r="O34" s="10">
        <v>1</v>
      </c>
      <c r="P34" s="10">
        <v>1</v>
      </c>
      <c r="Q34" s="10">
        <v>1</v>
      </c>
      <c r="R34" s="10">
        <v>1</v>
      </c>
      <c r="S34" s="10">
        <v>2</v>
      </c>
      <c r="T34" s="10">
        <v>1</v>
      </c>
      <c r="U34" s="10">
        <v>1</v>
      </c>
      <c r="V34" s="10">
        <v>2</v>
      </c>
      <c r="W34" s="10">
        <v>38</v>
      </c>
      <c r="X34" s="11">
        <v>4.2033333333333296</v>
      </c>
      <c r="Y34" s="10">
        <v>75.215999999999994</v>
      </c>
      <c r="Z34" s="10">
        <v>51.481999999999999</v>
      </c>
      <c r="AA34" s="32">
        <v>3.8657900000000001</v>
      </c>
      <c r="AB34" s="10">
        <v>4.91</v>
      </c>
      <c r="AC34" s="10">
        <v>5</v>
      </c>
      <c r="AD34" s="10">
        <v>1.18</v>
      </c>
      <c r="AE34" s="10">
        <v>3.84</v>
      </c>
      <c r="AF34" s="10">
        <v>0.83</v>
      </c>
      <c r="AG34" s="10">
        <v>2.33</v>
      </c>
      <c r="AH34" s="10">
        <v>0.54</v>
      </c>
    </row>
    <row r="35" spans="1:34" ht="14.25">
      <c r="A35" s="10">
        <v>8</v>
      </c>
      <c r="B35" s="17" t="s">
        <v>132</v>
      </c>
      <c r="C35" s="10">
        <v>2</v>
      </c>
      <c r="D35" s="10">
        <v>69</v>
      </c>
      <c r="E35" s="10">
        <v>65</v>
      </c>
      <c r="F35" s="10">
        <v>1.59</v>
      </c>
      <c r="G35" s="11">
        <v>25.692</v>
      </c>
      <c r="H35" s="3">
        <v>2</v>
      </c>
      <c r="I35" s="3">
        <v>2</v>
      </c>
      <c r="J35" s="3">
        <v>3</v>
      </c>
      <c r="K35" s="3">
        <v>1</v>
      </c>
      <c r="L35" s="3">
        <v>1</v>
      </c>
      <c r="M35" s="3">
        <v>1</v>
      </c>
      <c r="N35" s="10">
        <v>2</v>
      </c>
      <c r="O35" s="10">
        <v>1</v>
      </c>
      <c r="P35" s="10">
        <v>1</v>
      </c>
      <c r="Q35" s="10">
        <v>1</v>
      </c>
      <c r="R35" s="10">
        <v>2</v>
      </c>
      <c r="S35" s="10">
        <v>1</v>
      </c>
      <c r="T35" s="10">
        <v>1</v>
      </c>
      <c r="U35" s="10">
        <v>1</v>
      </c>
      <c r="V35" s="10">
        <v>1</v>
      </c>
      <c r="W35" s="10">
        <v>48</v>
      </c>
      <c r="X35" s="11">
        <v>5.7166666666666703</v>
      </c>
      <c r="Y35" s="10">
        <v>106.651</v>
      </c>
      <c r="Z35" s="10">
        <v>71.879000000000005</v>
      </c>
      <c r="AA35" s="32">
        <v>3.4945599999999999</v>
      </c>
      <c r="AB35" s="10">
        <v>3.51</v>
      </c>
      <c r="AC35" s="10">
        <v>6.97</v>
      </c>
      <c r="AD35" s="10">
        <v>2.89</v>
      </c>
      <c r="AE35" s="10">
        <v>6.27</v>
      </c>
      <c r="AF35" s="10">
        <v>1.25</v>
      </c>
      <c r="AG35" s="10">
        <v>3.98</v>
      </c>
      <c r="AH35" s="10">
        <v>1.31</v>
      </c>
    </row>
    <row r="36" spans="1:34" ht="14.25">
      <c r="A36" s="10">
        <v>37</v>
      </c>
      <c r="B36" s="18" t="s">
        <v>139</v>
      </c>
      <c r="C36" s="10">
        <v>2</v>
      </c>
      <c r="D36" s="10">
        <v>68</v>
      </c>
      <c r="E36" s="10">
        <v>51</v>
      </c>
      <c r="F36" s="10">
        <v>1.57</v>
      </c>
      <c r="G36" s="11">
        <v>20.731000000000002</v>
      </c>
      <c r="H36" s="3">
        <v>2</v>
      </c>
      <c r="I36" s="3">
        <v>2</v>
      </c>
      <c r="J36" s="3">
        <v>3</v>
      </c>
      <c r="K36" s="3">
        <v>1</v>
      </c>
      <c r="L36" s="3">
        <v>1</v>
      </c>
      <c r="M36" s="3">
        <v>2</v>
      </c>
      <c r="N36" s="10">
        <v>2</v>
      </c>
      <c r="O36" s="10">
        <v>1</v>
      </c>
      <c r="P36" s="10">
        <v>1</v>
      </c>
      <c r="Q36" s="10">
        <v>1</v>
      </c>
      <c r="R36" s="10">
        <v>1</v>
      </c>
      <c r="S36" s="10">
        <v>2</v>
      </c>
      <c r="T36" s="10">
        <v>1</v>
      </c>
      <c r="U36" s="10">
        <v>1</v>
      </c>
      <c r="V36" s="10">
        <v>2</v>
      </c>
      <c r="W36" s="10">
        <v>48</v>
      </c>
      <c r="X36" s="11">
        <v>4.5966666666666702</v>
      </c>
      <c r="Y36" s="10">
        <v>98.986000000000004</v>
      </c>
      <c r="Z36" s="10">
        <v>64.802000000000007</v>
      </c>
      <c r="AA36" s="32">
        <v>3.0639750000000001</v>
      </c>
      <c r="AB36" s="10">
        <v>5.89</v>
      </c>
      <c r="AC36" s="10">
        <v>6.51</v>
      </c>
      <c r="AD36" s="10">
        <v>1.35</v>
      </c>
      <c r="AE36" s="10">
        <v>3.26</v>
      </c>
      <c r="AF36" s="10">
        <v>1.41</v>
      </c>
      <c r="AG36" s="10">
        <v>2.12</v>
      </c>
      <c r="AH36" s="10">
        <v>0.84</v>
      </c>
    </row>
    <row r="37" spans="1:34" ht="14.25">
      <c r="A37" s="10">
        <v>56</v>
      </c>
      <c r="B37" s="18" t="s">
        <v>141</v>
      </c>
      <c r="C37" s="10">
        <v>1</v>
      </c>
      <c r="D37" s="10">
        <v>79</v>
      </c>
      <c r="E37" s="10">
        <v>68</v>
      </c>
      <c r="F37" s="10">
        <v>1.74</v>
      </c>
      <c r="G37" s="11">
        <v>22.442</v>
      </c>
      <c r="H37" s="3">
        <v>2</v>
      </c>
      <c r="I37" s="3">
        <v>2</v>
      </c>
      <c r="J37" s="3">
        <v>3</v>
      </c>
      <c r="K37" s="3">
        <v>1</v>
      </c>
      <c r="L37" s="3">
        <v>2</v>
      </c>
      <c r="M37" s="3">
        <v>2</v>
      </c>
      <c r="N37" s="10">
        <v>2</v>
      </c>
      <c r="O37" s="10">
        <v>1</v>
      </c>
      <c r="P37" s="10">
        <v>2</v>
      </c>
      <c r="Q37" s="10">
        <v>2</v>
      </c>
      <c r="R37" s="10">
        <v>1</v>
      </c>
      <c r="S37" s="10">
        <v>1</v>
      </c>
      <c r="T37" s="10">
        <v>2</v>
      </c>
      <c r="U37" s="10">
        <v>1</v>
      </c>
      <c r="V37" s="10">
        <v>2</v>
      </c>
      <c r="W37" s="10">
        <v>40</v>
      </c>
      <c r="X37" s="11">
        <v>5.39</v>
      </c>
      <c r="Y37" s="10">
        <v>64.721999999999994</v>
      </c>
      <c r="Z37" s="10">
        <v>61.244</v>
      </c>
      <c r="AA37" s="32">
        <v>3.7934450000000002</v>
      </c>
      <c r="AB37" s="10">
        <v>5.38</v>
      </c>
      <c r="AC37" s="10">
        <v>4.54</v>
      </c>
      <c r="AD37" s="10">
        <v>1.3</v>
      </c>
      <c r="AE37" s="10">
        <v>3.89</v>
      </c>
      <c r="AF37" s="10">
        <v>0.78</v>
      </c>
      <c r="AG37" s="10">
        <v>2.84</v>
      </c>
      <c r="AH37" s="10">
        <v>0.53</v>
      </c>
    </row>
    <row r="38" spans="1:34" ht="14.25">
      <c r="A38" s="10">
        <v>99</v>
      </c>
      <c r="B38" s="18" t="s">
        <v>150</v>
      </c>
      <c r="C38" s="10">
        <v>1</v>
      </c>
      <c r="D38" s="10">
        <v>70</v>
      </c>
      <c r="E38" s="10">
        <v>75</v>
      </c>
      <c r="F38" s="10">
        <v>1.78</v>
      </c>
      <c r="G38" s="11">
        <v>23.734000000000002</v>
      </c>
      <c r="H38" s="3">
        <v>1</v>
      </c>
      <c r="I38" s="3">
        <v>2</v>
      </c>
      <c r="J38" s="3">
        <v>3</v>
      </c>
      <c r="K38" s="3">
        <v>2</v>
      </c>
      <c r="L38" s="3">
        <v>2</v>
      </c>
      <c r="M38" s="3">
        <v>2</v>
      </c>
      <c r="N38" s="10">
        <v>1</v>
      </c>
      <c r="O38" s="10">
        <v>2</v>
      </c>
      <c r="P38" s="10">
        <v>2</v>
      </c>
      <c r="Q38" s="10">
        <v>2</v>
      </c>
      <c r="R38" s="10">
        <v>2</v>
      </c>
      <c r="S38" s="10">
        <v>2</v>
      </c>
      <c r="T38" s="10">
        <v>2</v>
      </c>
      <c r="U38" s="10">
        <v>2</v>
      </c>
      <c r="V38" s="10">
        <v>2</v>
      </c>
      <c r="W38" s="10">
        <v>48</v>
      </c>
      <c r="X38" s="11">
        <v>6.13</v>
      </c>
      <c r="Y38" s="10">
        <v>92.373000000000005</v>
      </c>
      <c r="Z38" s="10">
        <v>58.813000000000002</v>
      </c>
      <c r="AA38" s="32">
        <v>3.2072050000000001</v>
      </c>
      <c r="AB38" s="10">
        <v>5.36</v>
      </c>
      <c r="AC38" s="10">
        <v>6.44</v>
      </c>
      <c r="AD38" s="10">
        <v>1.97</v>
      </c>
      <c r="AE38" s="10">
        <v>3.25</v>
      </c>
      <c r="AF38" s="10">
        <v>1.04</v>
      </c>
      <c r="AG38" s="10">
        <v>2.0499999999999998</v>
      </c>
      <c r="AH38" s="10">
        <v>0.31</v>
      </c>
    </row>
    <row r="39" spans="1:34" ht="14.25">
      <c r="A39" s="10">
        <v>111</v>
      </c>
      <c r="B39" s="18" t="s">
        <v>155</v>
      </c>
      <c r="C39" s="10">
        <v>2</v>
      </c>
      <c r="D39" s="10">
        <v>53</v>
      </c>
      <c r="E39" s="10">
        <v>52</v>
      </c>
      <c r="F39" s="10">
        <v>1.55</v>
      </c>
      <c r="G39" s="11">
        <v>21.667000000000002</v>
      </c>
      <c r="H39" s="3">
        <v>2</v>
      </c>
      <c r="I39" s="3">
        <v>2</v>
      </c>
      <c r="J39" s="3">
        <v>3</v>
      </c>
      <c r="K39" s="3">
        <v>2</v>
      </c>
      <c r="L39" s="3">
        <v>2</v>
      </c>
      <c r="M39" s="3">
        <v>2</v>
      </c>
      <c r="N39" s="10">
        <v>2</v>
      </c>
      <c r="O39" s="10">
        <v>2</v>
      </c>
      <c r="P39" s="10">
        <v>2</v>
      </c>
      <c r="Q39" s="10">
        <v>2</v>
      </c>
      <c r="R39" s="10">
        <v>2</v>
      </c>
      <c r="S39" s="10">
        <v>2</v>
      </c>
      <c r="T39" s="10">
        <v>2</v>
      </c>
      <c r="U39" s="10">
        <v>1</v>
      </c>
      <c r="V39" s="10">
        <v>2</v>
      </c>
      <c r="W39" s="10">
        <v>38</v>
      </c>
      <c r="X39" s="11">
        <v>5.79</v>
      </c>
      <c r="Y39" s="10">
        <v>68.709999999999994</v>
      </c>
      <c r="Z39" s="10">
        <v>65.135999999999996</v>
      </c>
      <c r="AA39" s="32">
        <v>3.84511</v>
      </c>
      <c r="AB39" s="10">
        <v>5.13</v>
      </c>
      <c r="AC39" s="10">
        <v>5.28</v>
      </c>
      <c r="AD39" s="10">
        <v>2.0699999999999998</v>
      </c>
      <c r="AE39" s="10">
        <v>3.47</v>
      </c>
      <c r="AF39" s="10">
        <v>1.29</v>
      </c>
      <c r="AG39" s="10">
        <v>2.13</v>
      </c>
      <c r="AH39" s="10">
        <v>0.61</v>
      </c>
    </row>
    <row r="40" spans="1:34" ht="14.25">
      <c r="A40" s="10">
        <v>117</v>
      </c>
      <c r="B40" s="18" t="s">
        <v>158</v>
      </c>
      <c r="C40" s="10">
        <v>1</v>
      </c>
      <c r="D40" s="10">
        <v>67</v>
      </c>
      <c r="E40" s="10">
        <v>79</v>
      </c>
      <c r="F40" s="10">
        <v>1.72</v>
      </c>
      <c r="G40" s="11">
        <v>26.689</v>
      </c>
      <c r="H40" s="3">
        <v>1</v>
      </c>
      <c r="I40" s="3">
        <v>1</v>
      </c>
      <c r="J40" s="3">
        <v>3</v>
      </c>
      <c r="K40" s="3">
        <v>1</v>
      </c>
      <c r="L40" s="3">
        <v>2</v>
      </c>
      <c r="M40" s="3">
        <v>2</v>
      </c>
      <c r="N40" s="10">
        <v>2</v>
      </c>
      <c r="O40" s="10">
        <v>1</v>
      </c>
      <c r="P40" s="10">
        <v>2</v>
      </c>
      <c r="Q40" s="10">
        <v>1</v>
      </c>
      <c r="R40" s="10">
        <v>1</v>
      </c>
      <c r="S40" s="10">
        <v>2</v>
      </c>
      <c r="T40" s="10">
        <v>1</v>
      </c>
      <c r="U40" s="10">
        <v>1</v>
      </c>
      <c r="V40" s="10">
        <v>2</v>
      </c>
      <c r="W40" s="10">
        <v>42</v>
      </c>
      <c r="X40" s="11">
        <v>7.43333333333333</v>
      </c>
      <c r="Y40" s="10">
        <v>126.238</v>
      </c>
      <c r="Z40" s="10">
        <v>69.058999999999997</v>
      </c>
      <c r="AA40" s="32">
        <v>3.6283799999999999</v>
      </c>
      <c r="AB40" s="10">
        <v>5.79</v>
      </c>
      <c r="AC40" s="10">
        <v>4.87</v>
      </c>
      <c r="AD40" s="10">
        <v>3.21</v>
      </c>
      <c r="AE40" s="10">
        <v>4.1500000000000004</v>
      </c>
      <c r="AF40" s="10">
        <v>1.25</v>
      </c>
      <c r="AG40" s="10">
        <v>2.78</v>
      </c>
      <c r="AH40" s="10">
        <v>0.43</v>
      </c>
    </row>
    <row r="41" spans="1:34" ht="14.25">
      <c r="A41" s="10">
        <v>122</v>
      </c>
      <c r="B41" s="18" t="s">
        <v>73</v>
      </c>
      <c r="C41" s="10">
        <v>2</v>
      </c>
      <c r="D41" s="10">
        <v>59</v>
      </c>
      <c r="E41" s="10">
        <v>67</v>
      </c>
      <c r="F41" s="10">
        <v>1.64</v>
      </c>
      <c r="G41" s="11">
        <v>24.907</v>
      </c>
      <c r="H41" s="3">
        <v>2</v>
      </c>
      <c r="I41" s="3">
        <v>2</v>
      </c>
      <c r="J41" s="3">
        <v>3</v>
      </c>
      <c r="K41" s="3">
        <v>2</v>
      </c>
      <c r="L41" s="3">
        <v>2</v>
      </c>
      <c r="M41" s="3">
        <v>2</v>
      </c>
      <c r="N41" s="10">
        <v>2</v>
      </c>
      <c r="O41" s="10">
        <v>2</v>
      </c>
      <c r="P41" s="10">
        <v>2</v>
      </c>
      <c r="Q41" s="10">
        <v>2</v>
      </c>
      <c r="R41" s="10">
        <v>2</v>
      </c>
      <c r="S41" s="10">
        <v>2</v>
      </c>
      <c r="T41" s="10">
        <v>2</v>
      </c>
      <c r="U41" s="10">
        <v>2</v>
      </c>
      <c r="V41" s="10">
        <v>2</v>
      </c>
      <c r="W41" s="10">
        <v>28</v>
      </c>
      <c r="X41" s="11">
        <v>3.2233333333333301</v>
      </c>
      <c r="Y41" s="10">
        <v>73.712000000000003</v>
      </c>
      <c r="Z41" s="10">
        <v>59.363999999999997</v>
      </c>
      <c r="AA41" s="32">
        <v>4.0210699999999999</v>
      </c>
      <c r="AB41" s="10">
        <v>3.59</v>
      </c>
      <c r="AC41" s="10">
        <v>6.44</v>
      </c>
      <c r="AD41" s="10">
        <v>0.87</v>
      </c>
      <c r="AE41" s="10">
        <v>2.83</v>
      </c>
      <c r="AF41" s="10">
        <v>0.77</v>
      </c>
      <c r="AG41" s="10">
        <v>2.04</v>
      </c>
      <c r="AH41" s="10">
        <v>0.94</v>
      </c>
    </row>
    <row r="42" spans="1:34" ht="14.25">
      <c r="A42" s="10">
        <v>131</v>
      </c>
      <c r="B42" s="18" t="s">
        <v>163</v>
      </c>
      <c r="C42" s="10">
        <v>2</v>
      </c>
      <c r="D42" s="10">
        <v>59</v>
      </c>
      <c r="E42" s="10">
        <v>64</v>
      </c>
      <c r="F42" s="10">
        <v>1.65</v>
      </c>
      <c r="G42" s="11">
        <v>23.529</v>
      </c>
      <c r="H42" s="3">
        <v>2</v>
      </c>
      <c r="I42" s="3">
        <v>2</v>
      </c>
      <c r="J42" s="3">
        <v>3</v>
      </c>
      <c r="K42" s="3">
        <v>2</v>
      </c>
      <c r="L42" s="3">
        <v>1</v>
      </c>
      <c r="M42" s="3">
        <v>2</v>
      </c>
      <c r="N42" s="10">
        <v>2</v>
      </c>
      <c r="O42" s="10">
        <v>1</v>
      </c>
      <c r="P42" s="10">
        <v>2</v>
      </c>
      <c r="Q42" s="10">
        <v>2</v>
      </c>
      <c r="R42" s="10">
        <v>2</v>
      </c>
      <c r="S42" s="10">
        <v>1</v>
      </c>
      <c r="T42" s="10">
        <v>1</v>
      </c>
      <c r="U42" s="10">
        <v>1</v>
      </c>
      <c r="V42" s="10">
        <v>1</v>
      </c>
      <c r="W42" s="10">
        <v>44</v>
      </c>
      <c r="X42" s="11">
        <v>6.54</v>
      </c>
      <c r="Y42" s="10">
        <v>78.228999999999999</v>
      </c>
      <c r="Z42" s="10">
        <v>59.805999999999997</v>
      </c>
      <c r="AA42" s="32">
        <v>3.2789350000000002</v>
      </c>
      <c r="AB42" s="10">
        <v>4.8899999999999997</v>
      </c>
      <c r="AC42" s="10">
        <v>5.32</v>
      </c>
      <c r="AD42" s="10">
        <v>2.62</v>
      </c>
      <c r="AE42" s="10">
        <v>3.47</v>
      </c>
      <c r="AF42" s="10">
        <v>1.21</v>
      </c>
      <c r="AG42" s="10">
        <v>2.98</v>
      </c>
      <c r="AH42" s="10">
        <v>0.53</v>
      </c>
    </row>
    <row r="43" spans="1:34" ht="14.25">
      <c r="A43" s="10">
        <v>137</v>
      </c>
      <c r="B43" s="18" t="s">
        <v>164</v>
      </c>
      <c r="C43" s="10">
        <v>1</v>
      </c>
      <c r="D43" s="10">
        <v>66</v>
      </c>
      <c r="E43" s="10">
        <v>78</v>
      </c>
      <c r="F43" s="10">
        <v>1.75</v>
      </c>
      <c r="G43" s="11">
        <v>25.49</v>
      </c>
      <c r="H43" s="3">
        <v>1</v>
      </c>
      <c r="I43" s="3">
        <v>1</v>
      </c>
      <c r="J43" s="3">
        <v>3</v>
      </c>
      <c r="K43" s="3">
        <v>2</v>
      </c>
      <c r="L43" s="3">
        <v>2</v>
      </c>
      <c r="M43" s="3">
        <v>2</v>
      </c>
      <c r="N43" s="10">
        <v>2</v>
      </c>
      <c r="O43" s="10">
        <v>1</v>
      </c>
      <c r="P43" s="10">
        <v>2</v>
      </c>
      <c r="Q43" s="10">
        <v>2</v>
      </c>
      <c r="R43" s="10">
        <v>2</v>
      </c>
      <c r="S43" s="10">
        <v>2</v>
      </c>
      <c r="T43" s="10">
        <v>2</v>
      </c>
      <c r="U43" s="10">
        <v>2</v>
      </c>
      <c r="V43" s="10">
        <v>2</v>
      </c>
      <c r="W43" s="10">
        <v>28</v>
      </c>
      <c r="X43" s="11">
        <v>5.6933333333333298</v>
      </c>
      <c r="Y43" s="10">
        <v>53.325000000000003</v>
      </c>
      <c r="Z43" s="10">
        <v>59.033000000000001</v>
      </c>
      <c r="AA43" s="32">
        <v>4.3847950000000004</v>
      </c>
      <c r="AB43" s="10">
        <v>3.58</v>
      </c>
      <c r="AC43" s="10">
        <v>4.8499999999999996</v>
      </c>
      <c r="AD43" s="10">
        <v>1.45</v>
      </c>
      <c r="AE43" s="10">
        <v>2.82</v>
      </c>
      <c r="AF43" s="10">
        <v>1.29</v>
      </c>
      <c r="AG43" s="10">
        <v>1.96</v>
      </c>
      <c r="AH43" s="10">
        <v>0.57999999999999996</v>
      </c>
    </row>
    <row r="44" spans="1:34">
      <c r="C44" s="19"/>
    </row>
    <row r="45" spans="1:34" ht="28.5">
      <c r="A45" s="3" t="s">
        <v>253</v>
      </c>
      <c r="C45" s="3" t="s">
        <v>293</v>
      </c>
      <c r="D45" s="13" t="s">
        <v>294</v>
      </c>
      <c r="E45" s="13" t="s">
        <v>295</v>
      </c>
      <c r="F45" s="13" t="s">
        <v>296</v>
      </c>
      <c r="G45" s="13" t="s">
        <v>297</v>
      </c>
      <c r="H45" s="14">
        <v>0.76527777777777795</v>
      </c>
      <c r="I45" s="14">
        <v>0.84722222222222199</v>
      </c>
      <c r="K45" s="14">
        <v>0.97013888888888899</v>
      </c>
      <c r="L45" s="14">
        <v>0.51944444444444404</v>
      </c>
      <c r="M45" s="14">
        <v>0.31458333333333299</v>
      </c>
      <c r="O45" s="12">
        <v>1.1340277777777801</v>
      </c>
      <c r="P45" s="14">
        <v>0.35555555555555601</v>
      </c>
      <c r="Q45" s="14">
        <v>0.84722222222222199</v>
      </c>
      <c r="R45" s="14">
        <v>0.51944444444444404</v>
      </c>
      <c r="S45" s="14">
        <v>0.80625000000000002</v>
      </c>
      <c r="T45" s="31">
        <v>0.68333333333333302</v>
      </c>
      <c r="U45" s="12">
        <v>1.01111111111111</v>
      </c>
      <c r="V45" s="14">
        <v>0.39652777777777798</v>
      </c>
      <c r="X45" s="13" t="s">
        <v>298</v>
      </c>
      <c r="Y45" s="13" t="s">
        <v>299</v>
      </c>
      <c r="Z45" s="13" t="s">
        <v>300</v>
      </c>
      <c r="AA45" s="13" t="s">
        <v>301</v>
      </c>
      <c r="AB45" s="13" t="s">
        <v>302</v>
      </c>
      <c r="AC45" s="13" t="s">
        <v>303</v>
      </c>
      <c r="AD45" s="13" t="s">
        <v>304</v>
      </c>
      <c r="AE45" s="13" t="s">
        <v>305</v>
      </c>
      <c r="AF45" s="13" t="s">
        <v>306</v>
      </c>
      <c r="AG45" s="13" t="s">
        <v>307</v>
      </c>
      <c r="AH45" s="13" t="s">
        <v>308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workbookViewId="0">
      <selection activeCell="B1" sqref="B1:B1048576"/>
    </sheetView>
  </sheetViews>
  <sheetFormatPr defaultColWidth="9" defaultRowHeight="13.5"/>
  <cols>
    <col min="1" max="1" width="9" style="25"/>
    <col min="3" max="3" width="13.125" style="25" customWidth="1"/>
    <col min="4" max="4" width="15.25" style="25" customWidth="1"/>
    <col min="5" max="5" width="14.25" style="25" customWidth="1"/>
    <col min="6" max="6" width="13.25" style="25" customWidth="1"/>
    <col min="7" max="7" width="13.375" style="25" customWidth="1"/>
    <col min="8" max="23" width="9" style="25"/>
    <col min="24" max="24" width="14.125" style="25" customWidth="1"/>
    <col min="25" max="25" width="16.625" style="25" customWidth="1"/>
    <col min="26" max="26" width="13.875" style="25" customWidth="1"/>
    <col min="27" max="27" width="12.625" style="25" customWidth="1"/>
    <col min="28" max="28" width="13.375" style="25" customWidth="1"/>
    <col min="29" max="29" width="13" style="25" customWidth="1"/>
    <col min="30" max="30" width="14" style="25" customWidth="1"/>
    <col min="31" max="31" width="13.125" style="25" customWidth="1"/>
    <col min="32" max="32" width="12.875" style="25" customWidth="1"/>
    <col min="33" max="33" width="13" style="25" customWidth="1"/>
    <col min="34" max="34" width="13.75" style="25" customWidth="1"/>
    <col min="35" max="16384" width="9" style="25"/>
  </cols>
  <sheetData>
    <row r="1" spans="1:34" s="3" customFormat="1" ht="38.25">
      <c r="B1"/>
      <c r="H1" s="28" t="s">
        <v>309</v>
      </c>
    </row>
    <row r="2" spans="1:34" s="2" customFormat="1" ht="38.25">
      <c r="A2" s="4"/>
      <c r="B2" s="5"/>
      <c r="C2" s="16" t="s">
        <v>0</v>
      </c>
      <c r="D2" s="4"/>
      <c r="E2" s="6" t="s">
        <v>1</v>
      </c>
      <c r="F2" s="6" t="s">
        <v>2</v>
      </c>
      <c r="G2" s="4" t="s">
        <v>3</v>
      </c>
      <c r="H2" s="4" t="s">
        <v>4</v>
      </c>
      <c r="I2" s="4" t="s">
        <v>4</v>
      </c>
      <c r="J2" s="4" t="s">
        <v>5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/>
      <c r="X2" s="4" t="s">
        <v>6</v>
      </c>
      <c r="Y2" s="4" t="s">
        <v>11</v>
      </c>
      <c r="Z2" s="4" t="s">
        <v>12</v>
      </c>
      <c r="AA2" s="4" t="s">
        <v>15</v>
      </c>
      <c r="AB2" s="4" t="s">
        <v>8</v>
      </c>
      <c r="AC2" s="4" t="s">
        <v>9</v>
      </c>
      <c r="AD2" s="4" t="s">
        <v>9</v>
      </c>
      <c r="AE2" s="4" t="s">
        <v>9</v>
      </c>
      <c r="AF2" s="4" t="s">
        <v>9</v>
      </c>
      <c r="AG2" s="4" t="s">
        <v>9</v>
      </c>
      <c r="AH2" s="4" t="s">
        <v>9</v>
      </c>
    </row>
    <row r="3" spans="1:34" s="1" customFormat="1" ht="63.75">
      <c r="A3" s="1" t="s">
        <v>16</v>
      </c>
      <c r="B3" s="9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4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1" t="s">
        <v>30</v>
      </c>
      <c r="P3" s="1" t="s">
        <v>31</v>
      </c>
      <c r="Q3" s="1" t="s">
        <v>32</v>
      </c>
      <c r="R3" s="4" t="s">
        <v>33</v>
      </c>
      <c r="S3" s="4" t="s">
        <v>34</v>
      </c>
      <c r="T3" s="1" t="s">
        <v>35</v>
      </c>
      <c r="U3" s="1" t="s">
        <v>36</v>
      </c>
      <c r="V3" s="1" t="s">
        <v>37</v>
      </c>
      <c r="W3" s="2" t="s">
        <v>38</v>
      </c>
      <c r="X3" s="2" t="s">
        <v>39</v>
      </c>
      <c r="Y3" s="4" t="s">
        <v>47</v>
      </c>
      <c r="Z3" s="4" t="s">
        <v>49</v>
      </c>
      <c r="AA3" s="15" t="s">
        <v>13</v>
      </c>
      <c r="AB3" s="4" t="s">
        <v>40</v>
      </c>
      <c r="AC3" s="4" t="s">
        <v>41</v>
      </c>
      <c r="AD3" s="4" t="s">
        <v>42</v>
      </c>
      <c r="AE3" s="4" t="s">
        <v>43</v>
      </c>
      <c r="AF3" s="4" t="s">
        <v>44</v>
      </c>
      <c r="AG3" s="4" t="s">
        <v>45</v>
      </c>
      <c r="AH3" s="4" t="s">
        <v>46</v>
      </c>
    </row>
    <row r="4" spans="1:34" ht="14.25">
      <c r="A4" s="26">
        <v>9</v>
      </c>
      <c r="B4" s="17" t="s">
        <v>52</v>
      </c>
      <c r="C4" s="26">
        <v>1</v>
      </c>
      <c r="D4" s="26">
        <v>52</v>
      </c>
      <c r="E4" s="26">
        <v>68.5</v>
      </c>
      <c r="F4" s="26">
        <v>1.7</v>
      </c>
      <c r="G4" s="26">
        <v>23.7</v>
      </c>
      <c r="H4" s="26">
        <v>1</v>
      </c>
      <c r="I4" s="26">
        <v>1</v>
      </c>
      <c r="J4" s="26">
        <v>1</v>
      </c>
      <c r="K4" s="26">
        <v>2</v>
      </c>
      <c r="L4" s="26">
        <v>2</v>
      </c>
      <c r="M4" s="26">
        <v>2</v>
      </c>
      <c r="N4" s="26">
        <v>2</v>
      </c>
      <c r="O4" s="26">
        <v>2</v>
      </c>
      <c r="P4" s="26">
        <v>2</v>
      </c>
      <c r="Q4" s="26">
        <v>2</v>
      </c>
      <c r="R4" s="26">
        <v>2</v>
      </c>
      <c r="S4" s="26">
        <v>2</v>
      </c>
      <c r="T4" s="26">
        <v>2</v>
      </c>
      <c r="U4" s="26">
        <v>2</v>
      </c>
      <c r="V4" s="26">
        <v>2</v>
      </c>
      <c r="W4" s="26">
        <v>110</v>
      </c>
      <c r="X4" s="27">
        <v>10.77</v>
      </c>
      <c r="Y4" s="26">
        <v>49.877000000000002</v>
      </c>
      <c r="Z4" s="26">
        <v>68.272000000000006</v>
      </c>
      <c r="AA4" s="29">
        <v>1.5269999999999999</v>
      </c>
      <c r="AB4" s="26">
        <v>7.16</v>
      </c>
      <c r="AC4" s="26">
        <v>5.66</v>
      </c>
      <c r="AD4" s="26">
        <v>0.95</v>
      </c>
      <c r="AE4" s="26">
        <v>4.1100000000000003</v>
      </c>
      <c r="AF4" s="26">
        <v>0.8</v>
      </c>
      <c r="AG4" s="26">
        <v>2.98</v>
      </c>
      <c r="AH4" s="26">
        <v>0.43</v>
      </c>
    </row>
    <row r="5" spans="1:34" ht="14.25">
      <c r="A5" s="26">
        <v>24</v>
      </c>
      <c r="B5" s="17" t="s">
        <v>56</v>
      </c>
      <c r="C5" s="26">
        <v>2</v>
      </c>
      <c r="D5" s="26">
        <v>73</v>
      </c>
      <c r="E5" s="26">
        <v>70</v>
      </c>
      <c r="F5" s="26">
        <v>1.6</v>
      </c>
      <c r="G5" s="26">
        <v>27.34</v>
      </c>
      <c r="H5" s="26">
        <v>2</v>
      </c>
      <c r="I5" s="26">
        <v>2</v>
      </c>
      <c r="J5" s="26">
        <v>1</v>
      </c>
      <c r="K5" s="26">
        <v>2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2</v>
      </c>
      <c r="S5" s="26">
        <v>2</v>
      </c>
      <c r="T5" s="26">
        <v>2</v>
      </c>
      <c r="U5" s="26">
        <v>2</v>
      </c>
      <c r="V5" s="26">
        <v>2</v>
      </c>
      <c r="W5" s="26">
        <v>68</v>
      </c>
      <c r="X5" s="27">
        <v>11.4</v>
      </c>
      <c r="Y5" s="26">
        <v>69.209999999999994</v>
      </c>
      <c r="Z5" s="26">
        <v>58.813000000000002</v>
      </c>
      <c r="AA5" s="29">
        <v>3.7829999999999999</v>
      </c>
      <c r="AB5" s="26">
        <v>6.83</v>
      </c>
      <c r="AC5" s="26">
        <v>5.9</v>
      </c>
      <c r="AD5" s="26">
        <v>0.75</v>
      </c>
      <c r="AE5" s="26">
        <v>4.37</v>
      </c>
      <c r="AF5" s="26">
        <v>1.23</v>
      </c>
      <c r="AG5" s="26">
        <v>2.82</v>
      </c>
      <c r="AH5" s="26">
        <v>0.34</v>
      </c>
    </row>
    <row r="6" spans="1:34" ht="14.25">
      <c r="A6" s="26">
        <v>27</v>
      </c>
      <c r="B6" s="17" t="s">
        <v>58</v>
      </c>
      <c r="C6" s="26">
        <v>1</v>
      </c>
      <c r="D6" s="26">
        <v>52</v>
      </c>
      <c r="E6" s="26">
        <v>70</v>
      </c>
      <c r="F6" s="26">
        <v>1.78</v>
      </c>
      <c r="G6" s="26">
        <v>22.08</v>
      </c>
      <c r="H6" s="26">
        <v>1</v>
      </c>
      <c r="I6" s="26">
        <v>1</v>
      </c>
      <c r="J6" s="26">
        <v>1</v>
      </c>
      <c r="K6" s="26">
        <v>2</v>
      </c>
      <c r="L6" s="26">
        <v>2</v>
      </c>
      <c r="M6" s="26">
        <v>2</v>
      </c>
      <c r="N6" s="26">
        <v>2</v>
      </c>
      <c r="O6" s="26">
        <v>2</v>
      </c>
      <c r="P6" s="26">
        <v>2</v>
      </c>
      <c r="Q6" s="26">
        <v>2</v>
      </c>
      <c r="R6" s="26">
        <v>2</v>
      </c>
      <c r="S6" s="26">
        <v>2</v>
      </c>
      <c r="T6" s="26">
        <v>2</v>
      </c>
      <c r="U6" s="26">
        <v>2</v>
      </c>
      <c r="V6" s="26">
        <v>2</v>
      </c>
      <c r="W6" s="26">
        <v>98</v>
      </c>
      <c r="X6" s="27">
        <v>7.93</v>
      </c>
      <c r="Y6" s="26">
        <v>54.311999999999998</v>
      </c>
      <c r="Z6" s="26">
        <v>63.798000000000002</v>
      </c>
      <c r="AA6" s="29">
        <v>1.677</v>
      </c>
      <c r="AB6" s="26">
        <v>7.25</v>
      </c>
      <c r="AC6" s="26">
        <v>5.84</v>
      </c>
      <c r="AD6" s="26">
        <v>0.5</v>
      </c>
      <c r="AE6" s="26">
        <v>4.92</v>
      </c>
      <c r="AF6" s="26">
        <v>1.17</v>
      </c>
      <c r="AG6" s="26">
        <v>3.36</v>
      </c>
      <c r="AH6" s="26">
        <v>0.23</v>
      </c>
    </row>
    <row r="7" spans="1:34" ht="14.25">
      <c r="A7" s="26">
        <v>30</v>
      </c>
      <c r="B7" s="17" t="s">
        <v>59</v>
      </c>
      <c r="C7" s="26">
        <v>1</v>
      </c>
      <c r="D7" s="26">
        <v>50</v>
      </c>
      <c r="E7" s="26">
        <v>69</v>
      </c>
      <c r="F7" s="26">
        <v>1.72</v>
      </c>
      <c r="G7" s="26">
        <v>23.31</v>
      </c>
      <c r="H7" s="26">
        <v>1</v>
      </c>
      <c r="I7" s="26">
        <v>1</v>
      </c>
      <c r="J7" s="26">
        <v>1</v>
      </c>
      <c r="K7" s="26">
        <v>2</v>
      </c>
      <c r="L7" s="26">
        <v>2</v>
      </c>
      <c r="M7" s="26">
        <v>2</v>
      </c>
      <c r="N7" s="26">
        <v>2</v>
      </c>
      <c r="O7" s="26">
        <v>2</v>
      </c>
      <c r="P7" s="26">
        <v>2</v>
      </c>
      <c r="Q7" s="26">
        <v>2</v>
      </c>
      <c r="R7" s="26">
        <v>2</v>
      </c>
      <c r="S7" s="26">
        <v>2</v>
      </c>
      <c r="T7" s="26">
        <v>2</v>
      </c>
      <c r="U7" s="26">
        <v>2</v>
      </c>
      <c r="V7" s="26">
        <v>2</v>
      </c>
      <c r="W7" s="26">
        <v>60</v>
      </c>
      <c r="X7" s="27">
        <v>7.77</v>
      </c>
      <c r="Y7" s="26">
        <v>69.709000000000003</v>
      </c>
      <c r="Z7" s="26">
        <v>64.466999999999999</v>
      </c>
      <c r="AA7" s="29">
        <v>3.9689999999999999</v>
      </c>
      <c r="AB7" s="26">
        <v>6.08</v>
      </c>
      <c r="AC7" s="26">
        <v>4.8600000000000003</v>
      </c>
      <c r="AD7" s="26">
        <v>1.78</v>
      </c>
      <c r="AE7" s="26">
        <v>6.2</v>
      </c>
      <c r="AF7" s="26">
        <v>1.1499999999999999</v>
      </c>
      <c r="AG7" s="26">
        <v>4.47</v>
      </c>
      <c r="AH7" s="26">
        <v>0.81</v>
      </c>
    </row>
    <row r="8" spans="1:34" ht="14.25">
      <c r="A8" s="26">
        <v>34</v>
      </c>
      <c r="B8" s="17" t="s">
        <v>60</v>
      </c>
      <c r="C8" s="26">
        <v>2</v>
      </c>
      <c r="D8" s="26">
        <v>90</v>
      </c>
      <c r="E8" s="26">
        <v>60</v>
      </c>
      <c r="F8" s="26">
        <v>1.59</v>
      </c>
      <c r="G8" s="26">
        <v>23.71</v>
      </c>
      <c r="H8" s="26">
        <v>2</v>
      </c>
      <c r="I8" s="26">
        <v>2</v>
      </c>
      <c r="J8" s="26">
        <v>1</v>
      </c>
      <c r="K8" s="26">
        <v>1</v>
      </c>
      <c r="L8" s="26">
        <v>2</v>
      </c>
      <c r="M8" s="26">
        <v>2</v>
      </c>
      <c r="N8" s="26">
        <v>2</v>
      </c>
      <c r="O8" s="26">
        <v>1</v>
      </c>
      <c r="P8" s="26">
        <v>2</v>
      </c>
      <c r="Q8" s="26">
        <v>1</v>
      </c>
      <c r="R8" s="26">
        <v>1</v>
      </c>
      <c r="S8" s="26">
        <v>2</v>
      </c>
      <c r="T8" s="26">
        <v>2</v>
      </c>
      <c r="U8" s="26">
        <v>1</v>
      </c>
      <c r="V8" s="26">
        <v>2</v>
      </c>
      <c r="W8" s="26">
        <v>120</v>
      </c>
      <c r="X8" s="27">
        <v>8.32</v>
      </c>
      <c r="Y8" s="26">
        <v>62.732999999999997</v>
      </c>
      <c r="Z8" s="26">
        <v>74.715000000000003</v>
      </c>
      <c r="AA8" s="29">
        <v>1.5569999999999999</v>
      </c>
      <c r="AB8" s="26">
        <v>7.71</v>
      </c>
      <c r="AC8" s="26">
        <v>5.8</v>
      </c>
      <c r="AD8" s="26">
        <v>1.01</v>
      </c>
      <c r="AE8" s="26">
        <v>3.05</v>
      </c>
      <c r="AF8" s="26">
        <v>0.98</v>
      </c>
      <c r="AG8" s="26">
        <v>3</v>
      </c>
      <c r="AH8" s="26">
        <v>0.76</v>
      </c>
    </row>
    <row r="9" spans="1:34" ht="14.25">
      <c r="A9" s="26">
        <v>47</v>
      </c>
      <c r="B9" s="17" t="s">
        <v>62</v>
      </c>
      <c r="C9" s="26">
        <v>1</v>
      </c>
      <c r="D9" s="26">
        <v>37</v>
      </c>
      <c r="E9" s="26">
        <v>75</v>
      </c>
      <c r="F9" s="26">
        <v>1.71</v>
      </c>
      <c r="G9" s="26">
        <v>25.68</v>
      </c>
      <c r="H9" s="26">
        <v>1</v>
      </c>
      <c r="I9" s="26">
        <v>1</v>
      </c>
      <c r="J9" s="26">
        <v>1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180</v>
      </c>
      <c r="X9" s="27">
        <v>9.98</v>
      </c>
      <c r="Y9" s="26">
        <v>68.709999999999994</v>
      </c>
      <c r="Z9" s="26">
        <v>78.938999999999993</v>
      </c>
      <c r="AA9" s="29">
        <v>4.1349999999999998</v>
      </c>
      <c r="AB9" s="26">
        <v>8.6</v>
      </c>
      <c r="AC9" s="26">
        <v>5.52</v>
      </c>
      <c r="AD9" s="26">
        <v>2.67</v>
      </c>
      <c r="AE9" s="26">
        <v>5.21</v>
      </c>
      <c r="AF9" s="26">
        <v>0.98</v>
      </c>
      <c r="AG9" s="26">
        <v>3.87</v>
      </c>
      <c r="AH9" s="26">
        <v>1.21</v>
      </c>
    </row>
    <row r="10" spans="1:34" ht="14.25">
      <c r="A10" s="26">
        <v>49</v>
      </c>
      <c r="B10" s="17" t="s">
        <v>63</v>
      </c>
      <c r="C10" s="26">
        <v>1</v>
      </c>
      <c r="D10" s="26">
        <v>50</v>
      </c>
      <c r="E10" s="26">
        <v>85</v>
      </c>
      <c r="F10" s="26">
        <v>1.8</v>
      </c>
      <c r="G10" s="26">
        <v>26.23</v>
      </c>
      <c r="H10" s="26">
        <v>1</v>
      </c>
      <c r="I10" s="26">
        <v>1</v>
      </c>
      <c r="J10" s="26">
        <v>1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2</v>
      </c>
      <c r="R10" s="26">
        <v>2</v>
      </c>
      <c r="S10" s="26">
        <v>2</v>
      </c>
      <c r="T10" s="26">
        <v>2</v>
      </c>
      <c r="U10" s="26">
        <v>1</v>
      </c>
      <c r="V10" s="26">
        <v>2</v>
      </c>
      <c r="W10" s="26">
        <v>80</v>
      </c>
      <c r="X10" s="27">
        <v>7.17</v>
      </c>
      <c r="Y10" s="26">
        <v>64.224999999999994</v>
      </c>
      <c r="Z10" s="26">
        <v>69.733999999999995</v>
      </c>
      <c r="AA10" s="29">
        <v>3.8140000000000001</v>
      </c>
      <c r="AB10" s="26">
        <v>5.24</v>
      </c>
      <c r="AC10" s="26">
        <v>5.54</v>
      </c>
      <c r="AD10" s="26">
        <v>1.1200000000000001</v>
      </c>
      <c r="AE10" s="26">
        <v>3.54</v>
      </c>
      <c r="AF10" s="26">
        <v>0.87</v>
      </c>
      <c r="AG10" s="26">
        <v>1.87</v>
      </c>
      <c r="AH10" s="26">
        <v>0.51</v>
      </c>
    </row>
    <row r="11" spans="1:34" ht="14.25">
      <c r="A11" s="26">
        <v>51</v>
      </c>
      <c r="B11" s="17" t="s">
        <v>64</v>
      </c>
      <c r="C11" s="26">
        <v>1</v>
      </c>
      <c r="D11" s="26">
        <v>58</v>
      </c>
      <c r="E11" s="26">
        <v>67.5</v>
      </c>
      <c r="F11" s="26">
        <v>1.75</v>
      </c>
      <c r="G11" s="26">
        <v>22.06</v>
      </c>
      <c r="H11" s="26">
        <v>1</v>
      </c>
      <c r="I11" s="26">
        <v>2</v>
      </c>
      <c r="J11" s="26">
        <v>1</v>
      </c>
      <c r="K11" s="26">
        <v>2</v>
      </c>
      <c r="L11" s="26">
        <v>2</v>
      </c>
      <c r="M11" s="26">
        <v>2</v>
      </c>
      <c r="N11" s="26">
        <v>2</v>
      </c>
      <c r="O11" s="26">
        <v>2</v>
      </c>
      <c r="P11" s="26">
        <v>2</v>
      </c>
      <c r="Q11" s="26">
        <v>2</v>
      </c>
      <c r="R11" s="26">
        <v>2</v>
      </c>
      <c r="S11" s="26">
        <v>2</v>
      </c>
      <c r="T11" s="26">
        <v>2</v>
      </c>
      <c r="U11" s="26">
        <v>2</v>
      </c>
      <c r="V11" s="26">
        <v>2</v>
      </c>
      <c r="W11" s="26">
        <v>68</v>
      </c>
      <c r="X11" s="27">
        <v>8.73</v>
      </c>
      <c r="Y11" s="26">
        <v>58.268000000000001</v>
      </c>
      <c r="Z11" s="26">
        <v>59.033000000000001</v>
      </c>
      <c r="AA11" s="29">
        <v>4.0209999999999999</v>
      </c>
      <c r="AB11" s="26">
        <v>6.21</v>
      </c>
      <c r="AC11" s="26">
        <v>8.82</v>
      </c>
      <c r="AD11" s="26">
        <v>1.1599999999999999</v>
      </c>
      <c r="AE11" s="26">
        <v>5.51</v>
      </c>
      <c r="AF11" s="26">
        <v>1.19</v>
      </c>
      <c r="AG11" s="26">
        <v>3.72</v>
      </c>
      <c r="AH11" s="26">
        <v>0.53</v>
      </c>
    </row>
    <row r="12" spans="1:34" ht="14.25">
      <c r="A12" s="26">
        <v>57</v>
      </c>
      <c r="B12" s="17" t="s">
        <v>66</v>
      </c>
      <c r="C12" s="26">
        <v>1</v>
      </c>
      <c r="D12" s="26">
        <v>84</v>
      </c>
      <c r="E12" s="26">
        <v>81</v>
      </c>
      <c r="F12" s="26">
        <v>1.76</v>
      </c>
      <c r="G12" s="26">
        <v>26.21</v>
      </c>
      <c r="H12" s="26">
        <v>2</v>
      </c>
      <c r="I12" s="26">
        <v>2</v>
      </c>
      <c r="J12" s="26">
        <v>1</v>
      </c>
      <c r="K12" s="26">
        <v>1</v>
      </c>
      <c r="L12" s="26">
        <v>2</v>
      </c>
      <c r="M12" s="26">
        <v>1</v>
      </c>
      <c r="N12" s="26">
        <v>2</v>
      </c>
      <c r="O12" s="26">
        <v>1</v>
      </c>
      <c r="P12" s="26">
        <v>1</v>
      </c>
      <c r="Q12" s="26">
        <v>1</v>
      </c>
      <c r="R12" s="26">
        <v>2</v>
      </c>
      <c r="S12" s="26">
        <v>1</v>
      </c>
      <c r="T12" s="26">
        <v>1</v>
      </c>
      <c r="U12" s="26">
        <v>1</v>
      </c>
      <c r="V12" s="26">
        <v>2</v>
      </c>
      <c r="W12" s="26">
        <v>56</v>
      </c>
      <c r="X12" s="27">
        <v>7.77</v>
      </c>
      <c r="Y12" s="26">
        <v>24.123999999999999</v>
      </c>
      <c r="Z12" s="26">
        <v>59.585000000000001</v>
      </c>
      <c r="AA12" s="29">
        <v>4.343</v>
      </c>
      <c r="AB12" s="26">
        <v>6.63</v>
      </c>
      <c r="AC12" s="26">
        <v>4.87</v>
      </c>
      <c r="AD12" s="26">
        <v>1.31</v>
      </c>
      <c r="AE12" s="26">
        <v>4.2</v>
      </c>
      <c r="AF12" s="26">
        <v>0.86</v>
      </c>
      <c r="AG12" s="26">
        <v>2.06</v>
      </c>
      <c r="AH12" s="26">
        <v>0.5</v>
      </c>
    </row>
    <row r="13" spans="1:34" ht="14.25">
      <c r="A13" s="26">
        <v>58</v>
      </c>
      <c r="B13" s="17" t="s">
        <v>67</v>
      </c>
      <c r="C13" s="26">
        <v>1</v>
      </c>
      <c r="D13" s="26">
        <v>53</v>
      </c>
      <c r="E13" s="26">
        <v>80</v>
      </c>
      <c r="F13" s="26">
        <v>1.7</v>
      </c>
      <c r="G13" s="26">
        <v>27.68</v>
      </c>
      <c r="H13" s="26">
        <v>1</v>
      </c>
      <c r="I13" s="26">
        <v>1</v>
      </c>
      <c r="J13" s="26">
        <v>1</v>
      </c>
      <c r="K13" s="26">
        <v>1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1</v>
      </c>
      <c r="R13" s="26">
        <v>2</v>
      </c>
      <c r="S13" s="26">
        <v>1</v>
      </c>
      <c r="T13" s="26">
        <v>2</v>
      </c>
      <c r="U13" s="26">
        <v>1</v>
      </c>
      <c r="V13" s="26">
        <v>2</v>
      </c>
      <c r="W13" s="26">
        <v>114</v>
      </c>
      <c r="X13" s="27">
        <v>10.42</v>
      </c>
      <c r="Y13" s="26">
        <v>56.783000000000001</v>
      </c>
      <c r="Z13" s="26">
        <v>74.828000000000003</v>
      </c>
      <c r="AA13" s="29">
        <v>1.4770000000000001</v>
      </c>
      <c r="AB13" s="26">
        <v>7.51</v>
      </c>
      <c r="AC13" s="26">
        <v>5.64</v>
      </c>
      <c r="AD13" s="26">
        <v>2.99</v>
      </c>
      <c r="AE13" s="26">
        <v>6.27</v>
      </c>
      <c r="AF13" s="26">
        <v>1.03</v>
      </c>
      <c r="AG13" s="26">
        <v>4.95</v>
      </c>
      <c r="AH13" s="26">
        <v>1.36</v>
      </c>
    </row>
    <row r="14" spans="1:34" ht="14.25">
      <c r="A14" s="26">
        <v>60</v>
      </c>
      <c r="B14" s="17" t="s">
        <v>68</v>
      </c>
      <c r="C14" s="26">
        <v>2</v>
      </c>
      <c r="D14" s="26">
        <v>69</v>
      </c>
      <c r="E14" s="26">
        <v>63</v>
      </c>
      <c r="F14" s="26">
        <v>1.56</v>
      </c>
      <c r="G14" s="26">
        <v>25.93</v>
      </c>
      <c r="H14" s="26">
        <v>2</v>
      </c>
      <c r="I14" s="26">
        <v>2</v>
      </c>
      <c r="J14" s="26">
        <v>1</v>
      </c>
      <c r="K14" s="26">
        <v>1</v>
      </c>
      <c r="L14" s="26">
        <v>2</v>
      </c>
      <c r="M14" s="26">
        <v>1</v>
      </c>
      <c r="N14" s="26">
        <v>2</v>
      </c>
      <c r="O14" s="26">
        <v>1</v>
      </c>
      <c r="P14" s="26">
        <v>2</v>
      </c>
      <c r="Q14" s="26">
        <v>1</v>
      </c>
      <c r="R14" s="26">
        <v>2</v>
      </c>
      <c r="S14" s="26">
        <v>1</v>
      </c>
      <c r="T14" s="26">
        <v>2</v>
      </c>
      <c r="U14" s="26">
        <v>1</v>
      </c>
      <c r="V14" s="26">
        <v>2</v>
      </c>
      <c r="W14" s="26">
        <v>114</v>
      </c>
      <c r="X14" s="27">
        <v>8.59</v>
      </c>
      <c r="Y14" s="26">
        <v>78.228999999999999</v>
      </c>
      <c r="Z14" s="26">
        <v>79.054000000000002</v>
      </c>
      <c r="AA14" s="29">
        <v>3.67</v>
      </c>
      <c r="AB14" s="26">
        <v>5.58</v>
      </c>
      <c r="AC14" s="26">
        <v>5.08</v>
      </c>
      <c r="AD14" s="26">
        <v>1.91</v>
      </c>
      <c r="AE14" s="26">
        <v>5.57</v>
      </c>
      <c r="AF14" s="26">
        <v>0.98</v>
      </c>
      <c r="AG14" s="26">
        <v>3.84</v>
      </c>
      <c r="AH14" s="26">
        <v>0.87</v>
      </c>
    </row>
    <row r="15" spans="1:34" ht="14.25">
      <c r="A15" s="26">
        <v>66</v>
      </c>
      <c r="B15" s="17" t="s">
        <v>71</v>
      </c>
      <c r="C15" s="26">
        <v>1</v>
      </c>
      <c r="D15" s="26">
        <v>50</v>
      </c>
      <c r="E15" s="26">
        <v>69</v>
      </c>
      <c r="F15" s="26">
        <v>1.77</v>
      </c>
      <c r="G15" s="26">
        <v>22.04</v>
      </c>
      <c r="H15" s="26">
        <v>2</v>
      </c>
      <c r="I15" s="26">
        <v>1</v>
      </c>
      <c r="J15" s="26">
        <v>1</v>
      </c>
      <c r="K15" s="26">
        <v>2</v>
      </c>
      <c r="L15" s="26">
        <v>1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>
        <v>2</v>
      </c>
      <c r="U15" s="26">
        <v>2</v>
      </c>
      <c r="V15" s="26">
        <v>2</v>
      </c>
      <c r="W15" s="26">
        <v>59</v>
      </c>
      <c r="X15" s="27">
        <v>7.39333333333333</v>
      </c>
      <c r="Y15" s="30">
        <v>38.619999999999997</v>
      </c>
      <c r="Z15" s="26">
        <v>66.366</v>
      </c>
      <c r="AA15" s="29">
        <v>4.1769999999999996</v>
      </c>
      <c r="AB15" s="26">
        <v>6.24</v>
      </c>
      <c r="AC15" s="26">
        <v>11.46</v>
      </c>
      <c r="AD15" s="26">
        <v>1.53</v>
      </c>
      <c r="AE15" s="26">
        <v>4.5599999999999996</v>
      </c>
      <c r="AF15" s="26">
        <v>1.39</v>
      </c>
      <c r="AG15" s="26">
        <v>2.9</v>
      </c>
      <c r="AH15" s="26">
        <v>0.7</v>
      </c>
    </row>
    <row r="16" spans="1:34" ht="14.25">
      <c r="A16" s="26">
        <v>69</v>
      </c>
      <c r="B16" s="17" t="s">
        <v>73</v>
      </c>
      <c r="C16" s="26">
        <v>2</v>
      </c>
      <c r="D16" s="26">
        <v>65</v>
      </c>
      <c r="E16" s="26">
        <v>70</v>
      </c>
      <c r="F16" s="26">
        <v>1.59</v>
      </c>
      <c r="G16" s="26">
        <v>27.67</v>
      </c>
      <c r="H16" s="26">
        <v>2</v>
      </c>
      <c r="I16" s="26">
        <v>2</v>
      </c>
      <c r="J16" s="26">
        <v>1</v>
      </c>
      <c r="K16" s="26">
        <v>1</v>
      </c>
      <c r="L16" s="26">
        <v>1</v>
      </c>
      <c r="M16" s="26">
        <v>2</v>
      </c>
      <c r="N16" s="26">
        <v>2</v>
      </c>
      <c r="O16" s="26">
        <v>1</v>
      </c>
      <c r="P16" s="26">
        <v>2</v>
      </c>
      <c r="Q16" s="26">
        <v>1</v>
      </c>
      <c r="R16" s="26">
        <v>2</v>
      </c>
      <c r="S16" s="26">
        <v>1</v>
      </c>
      <c r="T16" s="26">
        <v>1</v>
      </c>
      <c r="U16" s="26">
        <v>1</v>
      </c>
      <c r="V16" s="26">
        <v>1</v>
      </c>
      <c r="W16" s="26">
        <v>126</v>
      </c>
      <c r="X16" s="27">
        <v>10.3866666666667</v>
      </c>
      <c r="Y16" s="30">
        <v>61.243000000000002</v>
      </c>
      <c r="Z16" s="26">
        <v>79.054000000000002</v>
      </c>
      <c r="AA16" s="29">
        <v>3.1459999999999999</v>
      </c>
      <c r="AB16" s="26">
        <v>6.52</v>
      </c>
      <c r="AC16" s="26">
        <v>9.41</v>
      </c>
      <c r="AD16" s="26">
        <v>1.03</v>
      </c>
      <c r="AE16" s="26">
        <v>5.43</v>
      </c>
      <c r="AF16" s="26">
        <v>0.96</v>
      </c>
      <c r="AG16" s="26">
        <v>3.64</v>
      </c>
      <c r="AH16" s="26">
        <v>0.47</v>
      </c>
    </row>
    <row r="17" spans="1:34" ht="14.25">
      <c r="A17" s="26">
        <v>79</v>
      </c>
      <c r="B17" s="17" t="s">
        <v>77</v>
      </c>
      <c r="C17" s="26">
        <v>2</v>
      </c>
      <c r="D17" s="26">
        <v>71</v>
      </c>
      <c r="E17" s="26">
        <v>60</v>
      </c>
      <c r="F17" s="26">
        <v>1.68</v>
      </c>
      <c r="G17" s="26">
        <v>21.27</v>
      </c>
      <c r="H17" s="26">
        <v>2</v>
      </c>
      <c r="I17" s="26">
        <v>2</v>
      </c>
      <c r="J17" s="26">
        <v>1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6">
        <v>2</v>
      </c>
      <c r="Q17" s="26">
        <v>2</v>
      </c>
      <c r="R17" s="26">
        <v>2</v>
      </c>
      <c r="S17" s="26">
        <v>2</v>
      </c>
      <c r="T17" s="26">
        <v>2</v>
      </c>
      <c r="U17" s="26">
        <v>2</v>
      </c>
      <c r="V17" s="26">
        <v>2</v>
      </c>
      <c r="W17" s="26">
        <v>90</v>
      </c>
      <c r="X17" s="27">
        <v>6.8133333333333299</v>
      </c>
      <c r="Y17" s="30">
        <v>79.233999999999995</v>
      </c>
      <c r="Z17" s="26">
        <v>68.608999999999995</v>
      </c>
      <c r="AA17" s="29">
        <v>2.9820000000000002</v>
      </c>
      <c r="AB17" s="26">
        <v>6.28</v>
      </c>
      <c r="AC17" s="26">
        <v>5.98</v>
      </c>
      <c r="AD17" s="26">
        <v>1.78</v>
      </c>
      <c r="AE17" s="26">
        <v>4.7699999999999996</v>
      </c>
      <c r="AF17" s="26">
        <v>1.2</v>
      </c>
      <c r="AG17" s="26">
        <v>2.71</v>
      </c>
      <c r="AH17" s="26">
        <v>0.81</v>
      </c>
    </row>
    <row r="18" spans="1:34" ht="14.25">
      <c r="A18" s="26">
        <v>82</v>
      </c>
      <c r="B18" s="17" t="s">
        <v>79</v>
      </c>
      <c r="C18" s="26">
        <v>1</v>
      </c>
      <c r="D18" s="26">
        <v>73</v>
      </c>
      <c r="E18" s="26">
        <v>73</v>
      </c>
      <c r="F18" s="26">
        <v>1.76</v>
      </c>
      <c r="G18" s="26">
        <v>23.62</v>
      </c>
      <c r="H18" s="26">
        <v>1</v>
      </c>
      <c r="I18" s="26">
        <v>1</v>
      </c>
      <c r="J18" s="26">
        <v>1</v>
      </c>
      <c r="K18" s="26">
        <v>2</v>
      </c>
      <c r="L18" s="26">
        <v>2</v>
      </c>
      <c r="M18" s="26">
        <v>2</v>
      </c>
      <c r="N18" s="26">
        <v>2</v>
      </c>
      <c r="O18" s="26">
        <v>2</v>
      </c>
      <c r="P18" s="26">
        <v>2</v>
      </c>
      <c r="Q18" s="26">
        <v>2</v>
      </c>
      <c r="R18" s="26">
        <v>2</v>
      </c>
      <c r="S18" s="26">
        <v>2</v>
      </c>
      <c r="T18" s="26">
        <v>2</v>
      </c>
      <c r="U18" s="26">
        <v>2</v>
      </c>
      <c r="V18" s="26">
        <v>2</v>
      </c>
      <c r="W18" s="26">
        <v>76</v>
      </c>
      <c r="X18" s="27">
        <v>7.8766666666666696</v>
      </c>
      <c r="Y18" s="30">
        <v>27.234999999999999</v>
      </c>
      <c r="Z18" s="26">
        <v>64.244</v>
      </c>
      <c r="AA18" s="29">
        <v>3.5150000000000001</v>
      </c>
      <c r="AB18" s="26">
        <v>5.82</v>
      </c>
      <c r="AC18" s="26">
        <v>5.56</v>
      </c>
      <c r="AD18" s="26">
        <v>0.99</v>
      </c>
      <c r="AE18" s="26">
        <v>4.3099999999999996</v>
      </c>
      <c r="AF18" s="26">
        <v>0.88</v>
      </c>
      <c r="AG18" s="26">
        <v>2.87</v>
      </c>
      <c r="AH18" s="26">
        <v>0.45</v>
      </c>
    </row>
    <row r="19" spans="1:34" ht="14.25">
      <c r="A19" s="26">
        <v>83</v>
      </c>
      <c r="B19" s="17" t="s">
        <v>80</v>
      </c>
      <c r="C19" s="26">
        <v>1</v>
      </c>
      <c r="D19" s="26">
        <v>66</v>
      </c>
      <c r="E19" s="26">
        <v>74.5</v>
      </c>
      <c r="F19" s="26">
        <v>1.77</v>
      </c>
      <c r="G19" s="26">
        <v>23.81</v>
      </c>
      <c r="H19" s="26">
        <v>2</v>
      </c>
      <c r="I19" s="26">
        <v>1</v>
      </c>
      <c r="J19" s="26">
        <v>1</v>
      </c>
      <c r="K19" s="26">
        <v>1</v>
      </c>
      <c r="L19" s="26">
        <v>1</v>
      </c>
      <c r="M19" s="26">
        <v>2</v>
      </c>
      <c r="N19" s="26">
        <v>2</v>
      </c>
      <c r="O19" s="26">
        <v>1</v>
      </c>
      <c r="P19" s="26">
        <v>1</v>
      </c>
      <c r="Q19" s="26">
        <v>1</v>
      </c>
      <c r="R19" s="26">
        <v>2</v>
      </c>
      <c r="S19" s="26">
        <v>1</v>
      </c>
      <c r="T19" s="26">
        <v>1</v>
      </c>
      <c r="U19" s="26">
        <v>1</v>
      </c>
      <c r="V19" s="26">
        <v>2</v>
      </c>
      <c r="W19" s="26">
        <v>72</v>
      </c>
      <c r="X19" s="27">
        <v>7.3433333333333302</v>
      </c>
      <c r="Y19" s="30">
        <v>63.23</v>
      </c>
      <c r="Z19" s="26">
        <v>72.671000000000006</v>
      </c>
      <c r="AA19" s="29">
        <v>3.6179999999999999</v>
      </c>
      <c r="AB19" s="26">
        <v>5.89</v>
      </c>
      <c r="AC19" s="26">
        <v>9.9600000000000009</v>
      </c>
      <c r="AD19" s="26">
        <v>0.93</v>
      </c>
      <c r="AE19" s="26">
        <v>4.63</v>
      </c>
      <c r="AF19" s="26">
        <v>1.21</v>
      </c>
      <c r="AG19" s="26">
        <v>3.15</v>
      </c>
      <c r="AH19" s="26">
        <v>0.42</v>
      </c>
    </row>
    <row r="20" spans="1:34" ht="14.25">
      <c r="A20" s="26">
        <v>93</v>
      </c>
      <c r="B20" s="18" t="s">
        <v>82</v>
      </c>
      <c r="C20" s="26">
        <v>1</v>
      </c>
      <c r="D20" s="26">
        <v>57</v>
      </c>
      <c r="E20" s="26">
        <v>78</v>
      </c>
      <c r="F20" s="26">
        <v>1.7</v>
      </c>
      <c r="G20" s="26">
        <v>26.99</v>
      </c>
      <c r="H20" s="26">
        <v>1</v>
      </c>
      <c r="I20" s="26">
        <v>1</v>
      </c>
      <c r="J20" s="26">
        <v>1</v>
      </c>
      <c r="K20" s="26">
        <v>1</v>
      </c>
      <c r="L20" s="26">
        <v>2</v>
      </c>
      <c r="M20" s="26">
        <v>2</v>
      </c>
      <c r="N20" s="26">
        <v>2</v>
      </c>
      <c r="O20" s="26">
        <v>2</v>
      </c>
      <c r="P20" s="26">
        <v>2</v>
      </c>
      <c r="Q20" s="26">
        <v>1</v>
      </c>
      <c r="R20" s="26">
        <v>2</v>
      </c>
      <c r="S20" s="26">
        <v>1</v>
      </c>
      <c r="T20" s="26">
        <v>2</v>
      </c>
      <c r="U20" s="26">
        <v>2</v>
      </c>
      <c r="V20" s="26">
        <v>2</v>
      </c>
      <c r="W20" s="26">
        <v>122</v>
      </c>
      <c r="X20" s="27">
        <v>9.4866666666666699</v>
      </c>
      <c r="Y20" s="30">
        <v>44.478999999999999</v>
      </c>
      <c r="Z20" s="26">
        <v>69.846999999999994</v>
      </c>
      <c r="AA20" s="29">
        <v>3.1150000000000002</v>
      </c>
      <c r="AB20" s="26">
        <v>7.08</v>
      </c>
      <c r="AC20" s="26">
        <v>6.2</v>
      </c>
      <c r="AD20" s="26">
        <v>0.76</v>
      </c>
      <c r="AE20" s="26">
        <v>4.51</v>
      </c>
      <c r="AF20" s="26">
        <v>0.85</v>
      </c>
      <c r="AG20" s="26">
        <v>3.08</v>
      </c>
      <c r="AH20" s="26">
        <v>0.35</v>
      </c>
    </row>
    <row r="21" spans="1:34" ht="14.25">
      <c r="A21" s="26">
        <v>94</v>
      </c>
      <c r="B21" s="17" t="s">
        <v>83</v>
      </c>
      <c r="C21" s="26">
        <v>1</v>
      </c>
      <c r="D21" s="26">
        <v>68</v>
      </c>
      <c r="E21" s="26">
        <v>70</v>
      </c>
      <c r="F21" s="26">
        <v>1.78</v>
      </c>
      <c r="G21" s="26">
        <v>22.08</v>
      </c>
      <c r="H21" s="26">
        <v>1</v>
      </c>
      <c r="I21" s="26">
        <v>1</v>
      </c>
      <c r="J21" s="26">
        <v>1</v>
      </c>
      <c r="K21" s="26">
        <v>2</v>
      </c>
      <c r="L21" s="26">
        <v>2</v>
      </c>
      <c r="M21" s="26">
        <v>2</v>
      </c>
      <c r="N21" s="26">
        <v>2</v>
      </c>
      <c r="O21" s="26">
        <v>2</v>
      </c>
      <c r="P21" s="26">
        <v>2</v>
      </c>
      <c r="Q21" s="26">
        <v>2</v>
      </c>
      <c r="R21" s="26">
        <v>2</v>
      </c>
      <c r="S21" s="26">
        <v>2</v>
      </c>
      <c r="T21" s="26">
        <v>2</v>
      </c>
      <c r="U21" s="26">
        <v>2</v>
      </c>
      <c r="V21" s="26">
        <v>2</v>
      </c>
      <c r="W21" s="26">
        <v>178</v>
      </c>
      <c r="X21" s="27">
        <v>11.2366666666667</v>
      </c>
      <c r="Y21" s="30">
        <v>31.827000000000002</v>
      </c>
      <c r="Z21" s="26">
        <v>84.932000000000002</v>
      </c>
      <c r="AA21" s="29">
        <v>3.0230000000000001</v>
      </c>
      <c r="AB21" s="26">
        <v>8.1999999999999993</v>
      </c>
      <c r="AC21" s="26">
        <v>4.9800000000000004</v>
      </c>
      <c r="AD21" s="26">
        <v>0.92</v>
      </c>
      <c r="AE21" s="26">
        <v>3.91</v>
      </c>
      <c r="AF21" s="26">
        <v>0.97</v>
      </c>
      <c r="AG21" s="26">
        <v>2.73</v>
      </c>
      <c r="AH21" s="26">
        <v>0.42</v>
      </c>
    </row>
    <row r="22" spans="1:34" ht="14.25">
      <c r="A22" s="26">
        <v>103</v>
      </c>
      <c r="B22" s="18" t="s">
        <v>84</v>
      </c>
      <c r="C22" s="26">
        <v>2</v>
      </c>
      <c r="D22" s="26">
        <v>73</v>
      </c>
      <c r="E22" s="26">
        <v>58</v>
      </c>
      <c r="F22" s="26">
        <v>1.58</v>
      </c>
      <c r="G22" s="26">
        <v>23.2</v>
      </c>
      <c r="H22" s="26">
        <v>2</v>
      </c>
      <c r="I22" s="26">
        <v>2</v>
      </c>
      <c r="J22" s="26">
        <v>1</v>
      </c>
      <c r="K22" s="26">
        <v>1</v>
      </c>
      <c r="L22" s="26">
        <v>2</v>
      </c>
      <c r="M22" s="26">
        <v>2</v>
      </c>
      <c r="N22" s="26">
        <v>2</v>
      </c>
      <c r="O22" s="26">
        <v>2</v>
      </c>
      <c r="P22" s="26">
        <v>2</v>
      </c>
      <c r="Q22" s="26">
        <v>2</v>
      </c>
      <c r="R22" s="26">
        <v>1</v>
      </c>
      <c r="S22" s="26">
        <v>2</v>
      </c>
      <c r="T22" s="26">
        <v>2</v>
      </c>
      <c r="U22" s="26">
        <v>2</v>
      </c>
      <c r="V22" s="26">
        <v>2</v>
      </c>
      <c r="W22" s="26">
        <v>84</v>
      </c>
      <c r="X22" s="27">
        <v>6.9233333333333302</v>
      </c>
      <c r="Y22" s="30">
        <v>40.082000000000001</v>
      </c>
      <c r="Z22" s="26">
        <v>73.125</v>
      </c>
      <c r="AA22" s="29">
        <v>2.88</v>
      </c>
      <c r="AB22" s="26">
        <v>6.15</v>
      </c>
      <c r="AC22" s="26">
        <v>5.74</v>
      </c>
      <c r="AD22" s="26">
        <v>1.67</v>
      </c>
      <c r="AE22" s="26">
        <v>4.54</v>
      </c>
      <c r="AF22" s="26">
        <v>1.06</v>
      </c>
      <c r="AG22" s="26">
        <v>2.77</v>
      </c>
      <c r="AH22" s="26">
        <v>0.76</v>
      </c>
    </row>
    <row r="23" spans="1:34" ht="14.25">
      <c r="A23" s="26">
        <v>110</v>
      </c>
      <c r="B23" s="18" t="s">
        <v>85</v>
      </c>
      <c r="C23" s="26">
        <v>1</v>
      </c>
      <c r="D23" s="26">
        <v>77</v>
      </c>
      <c r="E23" s="26">
        <v>74</v>
      </c>
      <c r="F23" s="26">
        <v>1.76</v>
      </c>
      <c r="G23" s="26">
        <v>23.95</v>
      </c>
      <c r="H23" s="26">
        <v>2</v>
      </c>
      <c r="I23" s="26">
        <v>2</v>
      </c>
      <c r="J23" s="26">
        <v>1</v>
      </c>
      <c r="K23" s="26">
        <v>2</v>
      </c>
      <c r="L23" s="26">
        <v>2</v>
      </c>
      <c r="M23" s="26">
        <v>2</v>
      </c>
      <c r="N23" s="26">
        <v>2</v>
      </c>
      <c r="O23" s="26">
        <v>2</v>
      </c>
      <c r="P23" s="26">
        <v>2</v>
      </c>
      <c r="Q23" s="26">
        <v>2</v>
      </c>
      <c r="R23" s="26">
        <v>2</v>
      </c>
      <c r="S23" s="26">
        <v>2</v>
      </c>
      <c r="T23" s="26">
        <v>2</v>
      </c>
      <c r="U23" s="26">
        <v>2</v>
      </c>
      <c r="V23" s="26">
        <v>2</v>
      </c>
      <c r="W23" s="26">
        <v>88</v>
      </c>
      <c r="X23" s="27">
        <v>7.4833333333333298</v>
      </c>
      <c r="Y23" s="30">
        <v>54.311999999999998</v>
      </c>
      <c r="Z23" s="26">
        <v>78.366</v>
      </c>
      <c r="AA23" s="29">
        <v>2.738</v>
      </c>
      <c r="AB23" s="26">
        <v>6.21</v>
      </c>
      <c r="AC23" s="26">
        <v>5.7</v>
      </c>
      <c r="AD23" s="26">
        <v>1.4</v>
      </c>
      <c r="AE23" s="26">
        <v>3.09</v>
      </c>
      <c r="AF23" s="26">
        <v>0.91</v>
      </c>
      <c r="AG23" s="26">
        <v>1.94</v>
      </c>
      <c r="AH23" s="26">
        <v>0.64</v>
      </c>
    </row>
    <row r="24" spans="1:34" ht="14.25">
      <c r="A24" s="26">
        <v>119</v>
      </c>
      <c r="B24" s="18" t="s">
        <v>87</v>
      </c>
      <c r="C24" s="26">
        <v>1</v>
      </c>
      <c r="D24" s="26">
        <v>74</v>
      </c>
      <c r="E24" s="26">
        <v>73.5</v>
      </c>
      <c r="F24" s="26">
        <v>1.74</v>
      </c>
      <c r="G24" s="26">
        <v>24.26</v>
      </c>
      <c r="H24" s="26">
        <v>1</v>
      </c>
      <c r="I24" s="26">
        <v>1</v>
      </c>
      <c r="J24" s="26">
        <v>1</v>
      </c>
      <c r="K24" s="26">
        <v>1</v>
      </c>
      <c r="L24" s="26">
        <v>2</v>
      </c>
      <c r="M24" s="26">
        <v>1</v>
      </c>
      <c r="N24" s="26">
        <v>2</v>
      </c>
      <c r="O24" s="26">
        <v>1</v>
      </c>
      <c r="P24" s="26">
        <v>2</v>
      </c>
      <c r="Q24" s="26">
        <v>1</v>
      </c>
      <c r="R24" s="26">
        <v>1</v>
      </c>
      <c r="S24" s="26">
        <v>2</v>
      </c>
      <c r="T24" s="26">
        <v>2</v>
      </c>
      <c r="U24" s="26">
        <v>1</v>
      </c>
      <c r="V24" s="26">
        <v>2</v>
      </c>
      <c r="W24" s="26">
        <v>100</v>
      </c>
      <c r="X24" s="27">
        <v>8.2033333333333296</v>
      </c>
      <c r="Y24" s="30">
        <v>89.45</v>
      </c>
      <c r="Z24" s="26">
        <v>65.694999999999993</v>
      </c>
      <c r="AA24" s="29">
        <v>4.125</v>
      </c>
      <c r="AB24" s="26">
        <v>6.71</v>
      </c>
      <c r="AC24" s="26">
        <v>4.78</v>
      </c>
      <c r="AD24" s="26">
        <v>1.98</v>
      </c>
      <c r="AE24" s="26">
        <v>4.01</v>
      </c>
      <c r="AF24" s="26">
        <v>0.79</v>
      </c>
      <c r="AG24" s="26">
        <v>2.5499999999999998</v>
      </c>
      <c r="AH24" s="26">
        <v>0.9</v>
      </c>
    </row>
    <row r="25" spans="1:34" ht="14.25">
      <c r="A25" s="26">
        <v>128</v>
      </c>
      <c r="B25" s="17" t="s">
        <v>88</v>
      </c>
      <c r="C25" s="26">
        <v>1</v>
      </c>
      <c r="D25" s="26">
        <v>60</v>
      </c>
      <c r="E25" s="26">
        <v>73.5</v>
      </c>
      <c r="F25" s="26">
        <v>1.77</v>
      </c>
      <c r="G25" s="26">
        <v>23.48</v>
      </c>
      <c r="H25" s="26">
        <v>1</v>
      </c>
      <c r="I25" s="26">
        <v>1</v>
      </c>
      <c r="J25" s="26">
        <v>1</v>
      </c>
      <c r="K25" s="26">
        <v>2</v>
      </c>
      <c r="L25" s="26">
        <v>1</v>
      </c>
      <c r="M25" s="26">
        <v>2</v>
      </c>
      <c r="N25" s="26">
        <v>2</v>
      </c>
      <c r="O25" s="26">
        <v>2</v>
      </c>
      <c r="P25" s="26">
        <v>2</v>
      </c>
      <c r="Q25" s="26">
        <v>2</v>
      </c>
      <c r="R25" s="26">
        <v>2</v>
      </c>
      <c r="S25" s="26">
        <v>2</v>
      </c>
      <c r="T25" s="26">
        <v>2</v>
      </c>
      <c r="U25" s="26">
        <v>2</v>
      </c>
      <c r="V25" s="26">
        <v>2</v>
      </c>
      <c r="W25" s="26">
        <v>68</v>
      </c>
      <c r="X25" s="27">
        <v>8.1366666666666703</v>
      </c>
      <c r="Y25" s="30">
        <v>58.762999999999998</v>
      </c>
      <c r="Z25" s="26">
        <v>69.284000000000006</v>
      </c>
      <c r="AA25" s="29">
        <v>3.68</v>
      </c>
      <c r="AB25" s="26">
        <v>6.19</v>
      </c>
      <c r="AC25" s="26">
        <v>10.68</v>
      </c>
      <c r="AD25" s="26">
        <v>1.9</v>
      </c>
      <c r="AE25" s="26">
        <v>4.04</v>
      </c>
      <c r="AF25" s="26">
        <v>0.8</v>
      </c>
      <c r="AG25" s="26">
        <v>2.75</v>
      </c>
      <c r="AH25" s="26">
        <v>0.86</v>
      </c>
    </row>
    <row r="26" spans="1:34" ht="14.25">
      <c r="A26" s="26">
        <v>141</v>
      </c>
      <c r="B26" s="17" t="s">
        <v>89</v>
      </c>
      <c r="C26" s="26">
        <v>2</v>
      </c>
      <c r="D26" s="26">
        <v>69</v>
      </c>
      <c r="E26" s="26">
        <v>68</v>
      </c>
      <c r="F26" s="26">
        <v>1.72</v>
      </c>
      <c r="G26" s="26">
        <v>22.97</v>
      </c>
      <c r="H26" s="26">
        <v>2</v>
      </c>
      <c r="I26" s="26">
        <v>2</v>
      </c>
      <c r="J26" s="26">
        <v>1</v>
      </c>
      <c r="K26" s="26">
        <v>1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1</v>
      </c>
      <c r="T26" s="26">
        <v>2</v>
      </c>
      <c r="U26" s="26">
        <v>2</v>
      </c>
      <c r="V26" s="26">
        <v>2</v>
      </c>
      <c r="W26" s="26">
        <v>82</v>
      </c>
      <c r="X26" s="27">
        <v>7.94</v>
      </c>
      <c r="Y26" s="30">
        <v>46.929000000000002</v>
      </c>
      <c r="Z26" s="26">
        <v>73.578999999999994</v>
      </c>
      <c r="AA26" s="29">
        <v>2.9409999999999998</v>
      </c>
      <c r="AB26" s="26">
        <v>8.01</v>
      </c>
      <c r="AC26" s="26">
        <v>5.18</v>
      </c>
      <c r="AD26" s="26">
        <v>0.98</v>
      </c>
      <c r="AE26" s="26">
        <v>3.9</v>
      </c>
      <c r="AF26" s="26">
        <v>1.1299999999999999</v>
      </c>
      <c r="AG26" s="26">
        <v>2.65</v>
      </c>
      <c r="AH26" s="26">
        <v>0.48</v>
      </c>
    </row>
    <row r="27" spans="1:34" ht="14.25">
      <c r="A27" s="26">
        <v>4</v>
      </c>
      <c r="B27" s="17" t="s">
        <v>95</v>
      </c>
      <c r="C27" s="26">
        <v>1</v>
      </c>
      <c r="D27" s="26">
        <v>80</v>
      </c>
      <c r="E27" s="26">
        <v>72</v>
      </c>
      <c r="F27" s="26">
        <v>1.74</v>
      </c>
      <c r="G27" s="27">
        <v>23.762</v>
      </c>
      <c r="H27" s="26">
        <v>1</v>
      </c>
      <c r="I27" s="25">
        <v>1</v>
      </c>
      <c r="J27" s="26">
        <v>2</v>
      </c>
      <c r="K27" s="26">
        <v>1</v>
      </c>
      <c r="L27" s="25">
        <v>2</v>
      </c>
      <c r="M27" s="26">
        <v>2</v>
      </c>
      <c r="N27" s="26">
        <v>2</v>
      </c>
      <c r="O27" s="26">
        <v>1</v>
      </c>
      <c r="P27" s="26">
        <v>2</v>
      </c>
      <c r="Q27" s="26">
        <v>1</v>
      </c>
      <c r="R27" s="26">
        <v>1</v>
      </c>
      <c r="S27" s="26">
        <v>2</v>
      </c>
      <c r="T27" s="26">
        <v>1</v>
      </c>
      <c r="U27" s="26">
        <v>1</v>
      </c>
      <c r="V27" s="26">
        <v>2</v>
      </c>
      <c r="W27" s="26">
        <v>62</v>
      </c>
      <c r="X27" s="27">
        <v>6.61</v>
      </c>
      <c r="Y27" s="30">
        <v>37.646999999999998</v>
      </c>
      <c r="Z27" s="26">
        <v>78.938999999999993</v>
      </c>
      <c r="AA27" s="29">
        <v>3.8657900000000001</v>
      </c>
      <c r="AB27" s="26">
        <v>5.72</v>
      </c>
      <c r="AC27" s="26">
        <v>5.85</v>
      </c>
      <c r="AD27" s="26">
        <v>0.95</v>
      </c>
      <c r="AE27" s="26">
        <v>4.5999999999999996</v>
      </c>
      <c r="AF27" s="26">
        <v>0.94</v>
      </c>
      <c r="AG27" s="26">
        <v>3.34</v>
      </c>
      <c r="AH27" s="26">
        <v>0.28000000000000003</v>
      </c>
    </row>
    <row r="28" spans="1:34" ht="14.25">
      <c r="A28" s="26">
        <v>44</v>
      </c>
      <c r="B28" s="17" t="s">
        <v>103</v>
      </c>
      <c r="C28" s="26">
        <v>2</v>
      </c>
      <c r="D28" s="26">
        <v>56</v>
      </c>
      <c r="E28" s="26">
        <v>51.5</v>
      </c>
      <c r="F28" s="26">
        <v>1.56</v>
      </c>
      <c r="G28" s="27">
        <v>21.193000000000001</v>
      </c>
      <c r="H28" s="26">
        <v>2</v>
      </c>
      <c r="I28" s="25">
        <v>1</v>
      </c>
      <c r="J28" s="26">
        <v>2</v>
      </c>
      <c r="K28" s="26">
        <v>1</v>
      </c>
      <c r="L28" s="25">
        <v>2</v>
      </c>
      <c r="M28" s="26">
        <v>2</v>
      </c>
      <c r="N28" s="26">
        <v>2</v>
      </c>
      <c r="O28" s="26">
        <v>2</v>
      </c>
      <c r="P28" s="26">
        <v>2</v>
      </c>
      <c r="Q28" s="26">
        <v>2</v>
      </c>
      <c r="R28" s="26">
        <v>1</v>
      </c>
      <c r="S28" s="26">
        <v>2</v>
      </c>
      <c r="T28" s="26">
        <v>2</v>
      </c>
      <c r="U28" s="26">
        <v>1</v>
      </c>
      <c r="V28" s="26">
        <v>2</v>
      </c>
      <c r="W28" s="26">
        <v>92</v>
      </c>
      <c r="X28" s="27">
        <v>7.0833333333333304</v>
      </c>
      <c r="Y28" s="30">
        <v>63.23</v>
      </c>
      <c r="Z28" s="26">
        <v>54.094999999999999</v>
      </c>
      <c r="AA28" s="29">
        <v>2.0794250000000001</v>
      </c>
      <c r="AB28" s="26">
        <v>7.32</v>
      </c>
      <c r="AC28" s="26">
        <v>8.3699999999999992</v>
      </c>
      <c r="AD28" s="26">
        <v>3.58</v>
      </c>
      <c r="AE28" s="26">
        <v>11.87</v>
      </c>
      <c r="AF28" s="26">
        <v>0.96</v>
      </c>
      <c r="AG28" s="26">
        <v>2.35</v>
      </c>
      <c r="AH28" s="26">
        <v>1.91</v>
      </c>
    </row>
    <row r="29" spans="1:34" ht="14.25">
      <c r="A29" s="26">
        <v>72</v>
      </c>
      <c r="B29" s="18" t="s">
        <v>108</v>
      </c>
      <c r="C29" s="26">
        <v>1</v>
      </c>
      <c r="D29" s="26">
        <v>41</v>
      </c>
      <c r="E29" s="26">
        <v>75</v>
      </c>
      <c r="F29" s="26">
        <v>1.76</v>
      </c>
      <c r="G29" s="27">
        <v>24.271999999999998</v>
      </c>
      <c r="H29" s="26">
        <v>1</v>
      </c>
      <c r="I29" s="25">
        <v>2</v>
      </c>
      <c r="J29" s="26">
        <v>2</v>
      </c>
      <c r="K29" s="26">
        <v>2</v>
      </c>
      <c r="L29" s="25">
        <v>2</v>
      </c>
      <c r="M29" s="26">
        <v>2</v>
      </c>
      <c r="N29" s="26">
        <v>2</v>
      </c>
      <c r="O29" s="26">
        <v>2</v>
      </c>
      <c r="P29" s="26">
        <v>2</v>
      </c>
      <c r="Q29" s="26">
        <v>2</v>
      </c>
      <c r="R29" s="26">
        <v>2</v>
      </c>
      <c r="S29" s="26">
        <v>2</v>
      </c>
      <c r="T29" s="26">
        <v>2</v>
      </c>
      <c r="U29" s="26">
        <v>2</v>
      </c>
      <c r="V29" s="26">
        <v>2</v>
      </c>
      <c r="W29" s="26">
        <v>70</v>
      </c>
      <c r="X29" s="27">
        <v>8.3033333333333292</v>
      </c>
      <c r="Y29" s="30">
        <v>66.215999999999994</v>
      </c>
      <c r="Z29" s="26">
        <v>73.010999999999996</v>
      </c>
      <c r="AA29" s="29">
        <v>2.8496800000000002</v>
      </c>
      <c r="AB29" s="26">
        <v>6.08</v>
      </c>
      <c r="AC29" s="26">
        <v>5.43</v>
      </c>
      <c r="AD29" s="26">
        <v>1.24</v>
      </c>
      <c r="AE29" s="26">
        <v>4.26</v>
      </c>
      <c r="AF29" s="26">
        <v>0.88</v>
      </c>
      <c r="AG29" s="26">
        <v>2.83</v>
      </c>
      <c r="AH29" s="26">
        <v>0.56000000000000005</v>
      </c>
    </row>
    <row r="30" spans="1:34" ht="14.25">
      <c r="A30" s="26">
        <v>80</v>
      </c>
      <c r="B30" s="18" t="s">
        <v>111</v>
      </c>
      <c r="C30" s="26">
        <v>1</v>
      </c>
      <c r="D30" s="26">
        <v>72</v>
      </c>
      <c r="E30" s="26">
        <v>75.5</v>
      </c>
      <c r="F30" s="26">
        <v>1.79</v>
      </c>
      <c r="G30" s="27">
        <v>23.594000000000001</v>
      </c>
      <c r="H30" s="26">
        <v>1</v>
      </c>
      <c r="I30" s="25">
        <v>2</v>
      </c>
      <c r="J30" s="26">
        <v>2</v>
      </c>
      <c r="K30" s="26">
        <v>2</v>
      </c>
      <c r="L30" s="25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  <c r="S30" s="26">
        <v>2</v>
      </c>
      <c r="T30" s="26">
        <v>2</v>
      </c>
      <c r="U30" s="26">
        <v>2</v>
      </c>
      <c r="V30" s="26">
        <v>2</v>
      </c>
      <c r="W30" s="26">
        <v>84</v>
      </c>
      <c r="X30" s="27">
        <v>9.3000000000000007</v>
      </c>
      <c r="Y30" s="30">
        <v>77.224000000000004</v>
      </c>
      <c r="Z30" s="26">
        <v>65.025000000000006</v>
      </c>
      <c r="AA30" s="29">
        <v>2.51423</v>
      </c>
      <c r="AB30" s="26">
        <v>6.94</v>
      </c>
      <c r="AC30" s="26">
        <v>5.98</v>
      </c>
      <c r="AD30" s="26">
        <v>0.87</v>
      </c>
      <c r="AE30" s="26">
        <v>4.88</v>
      </c>
      <c r="AF30" s="26">
        <v>1.03</v>
      </c>
      <c r="AG30" s="26">
        <v>3.61</v>
      </c>
      <c r="AH30" s="26">
        <v>0.4</v>
      </c>
    </row>
    <row r="31" spans="1:34" ht="14.25">
      <c r="A31" s="26">
        <v>88</v>
      </c>
      <c r="B31" s="17" t="s">
        <v>114</v>
      </c>
      <c r="C31" s="26">
        <v>1</v>
      </c>
      <c r="D31" s="26">
        <v>58</v>
      </c>
      <c r="E31" s="26">
        <v>69</v>
      </c>
      <c r="F31" s="26">
        <v>1.74</v>
      </c>
      <c r="G31" s="27">
        <v>22.771999999999998</v>
      </c>
      <c r="H31" s="26">
        <v>2</v>
      </c>
      <c r="I31" s="25">
        <v>1</v>
      </c>
      <c r="J31" s="26">
        <v>2</v>
      </c>
      <c r="K31" s="26">
        <v>2</v>
      </c>
      <c r="L31" s="25">
        <v>2</v>
      </c>
      <c r="M31" s="26">
        <v>2</v>
      </c>
      <c r="N31" s="26">
        <v>2</v>
      </c>
      <c r="O31" s="26">
        <v>2</v>
      </c>
      <c r="P31" s="26">
        <v>2</v>
      </c>
      <c r="Q31" s="26">
        <v>2</v>
      </c>
      <c r="R31" s="26">
        <v>2</v>
      </c>
      <c r="S31" s="26">
        <v>2</v>
      </c>
      <c r="T31" s="26">
        <v>2</v>
      </c>
      <c r="U31" s="26">
        <v>2</v>
      </c>
      <c r="V31" s="26">
        <v>2</v>
      </c>
      <c r="W31" s="26">
        <v>72</v>
      </c>
      <c r="X31" s="27">
        <v>9.1033333333333299</v>
      </c>
      <c r="Y31" s="30">
        <v>75.718000000000004</v>
      </c>
      <c r="Z31" s="26">
        <v>49.316000000000003</v>
      </c>
      <c r="AA31" s="29">
        <v>2.7682150000000001</v>
      </c>
      <c r="AB31" s="26">
        <v>6.96</v>
      </c>
      <c r="AC31" s="26">
        <v>7.28</v>
      </c>
      <c r="AD31" s="26">
        <v>1.22</v>
      </c>
      <c r="AE31" s="26">
        <v>4.08</v>
      </c>
      <c r="AF31" s="26">
        <v>1.3</v>
      </c>
      <c r="AG31" s="26">
        <v>3.26</v>
      </c>
      <c r="AH31" s="26">
        <v>0.55000000000000004</v>
      </c>
    </row>
    <row r="32" spans="1:34" ht="14.25">
      <c r="A32" s="26">
        <v>90</v>
      </c>
      <c r="B32" s="17" t="s">
        <v>116</v>
      </c>
      <c r="C32" s="26">
        <v>1</v>
      </c>
      <c r="D32" s="26">
        <v>68</v>
      </c>
      <c r="E32" s="26">
        <v>70</v>
      </c>
      <c r="F32" s="26">
        <v>1.7</v>
      </c>
      <c r="G32" s="27">
        <v>25.952000000000002</v>
      </c>
      <c r="H32" s="26">
        <v>1</v>
      </c>
      <c r="I32" s="25">
        <v>2</v>
      </c>
      <c r="J32" s="26">
        <v>2</v>
      </c>
      <c r="K32" s="26">
        <v>1</v>
      </c>
      <c r="L32" s="25">
        <v>2</v>
      </c>
      <c r="M32" s="26">
        <v>2</v>
      </c>
      <c r="N32" s="26">
        <v>2</v>
      </c>
      <c r="O32" s="26">
        <v>1</v>
      </c>
      <c r="P32" s="26">
        <v>2</v>
      </c>
      <c r="Q32" s="26">
        <v>1</v>
      </c>
      <c r="R32" s="26">
        <v>1</v>
      </c>
      <c r="S32" s="26">
        <v>2</v>
      </c>
      <c r="T32" s="26">
        <v>2</v>
      </c>
      <c r="U32" s="26">
        <v>2</v>
      </c>
      <c r="V32" s="26">
        <v>2</v>
      </c>
      <c r="W32" s="26">
        <v>76</v>
      </c>
      <c r="X32" s="27">
        <v>8.6133333333333297</v>
      </c>
      <c r="Y32" s="30">
        <v>86.8</v>
      </c>
      <c r="Z32" s="26">
        <v>83.197000000000003</v>
      </c>
      <c r="AA32" s="29">
        <v>2.4331399999999999</v>
      </c>
      <c r="AB32" s="26">
        <v>5.17</v>
      </c>
      <c r="AC32" s="26">
        <v>7.03</v>
      </c>
      <c r="AD32" s="26">
        <v>1.62</v>
      </c>
      <c r="AE32" s="26">
        <v>4.7</v>
      </c>
      <c r="AF32" s="26">
        <v>1.29</v>
      </c>
      <c r="AG32" s="26">
        <v>3.63</v>
      </c>
      <c r="AH32" s="26">
        <v>0.74</v>
      </c>
    </row>
    <row r="33" spans="1:34" ht="14.25">
      <c r="A33" s="26">
        <v>115</v>
      </c>
      <c r="B33" s="18" t="s">
        <v>124</v>
      </c>
      <c r="C33" s="26">
        <v>2</v>
      </c>
      <c r="D33" s="26">
        <v>58</v>
      </c>
      <c r="E33" s="26">
        <v>61.5</v>
      </c>
      <c r="F33" s="26">
        <v>1.65</v>
      </c>
      <c r="G33" s="27">
        <v>22.61</v>
      </c>
      <c r="H33" s="26">
        <v>2</v>
      </c>
      <c r="I33" s="25">
        <v>2</v>
      </c>
      <c r="J33" s="26">
        <v>2</v>
      </c>
      <c r="K33" s="26">
        <v>2</v>
      </c>
      <c r="L33" s="25">
        <v>2</v>
      </c>
      <c r="M33" s="26">
        <v>2</v>
      </c>
      <c r="N33" s="26">
        <v>2</v>
      </c>
      <c r="O33" s="26">
        <v>1</v>
      </c>
      <c r="P33" s="26">
        <v>2</v>
      </c>
      <c r="Q33" s="26">
        <v>2</v>
      </c>
      <c r="R33" s="26">
        <v>2</v>
      </c>
      <c r="S33" s="26">
        <v>2</v>
      </c>
      <c r="T33" s="26">
        <v>2</v>
      </c>
      <c r="U33" s="26">
        <v>1</v>
      </c>
      <c r="V33" s="26">
        <v>2</v>
      </c>
      <c r="W33" s="26">
        <v>74</v>
      </c>
      <c r="X33" s="27">
        <v>4.6166666666666698</v>
      </c>
      <c r="Y33" s="30">
        <v>68.709999999999994</v>
      </c>
      <c r="Z33" s="26">
        <v>72.331999999999994</v>
      </c>
      <c r="AA33" s="29">
        <v>2.8598699999999999</v>
      </c>
      <c r="AB33" s="26">
        <v>6.56</v>
      </c>
      <c r="AC33" s="26">
        <v>4.6500000000000004</v>
      </c>
      <c r="AD33" s="26">
        <v>0.95</v>
      </c>
      <c r="AE33" s="26">
        <v>4.26</v>
      </c>
      <c r="AF33" s="26">
        <v>1.23</v>
      </c>
      <c r="AG33" s="26">
        <v>2.13</v>
      </c>
      <c r="AH33" s="26">
        <v>1.1299999999999999</v>
      </c>
    </row>
    <row r="34" spans="1:34" ht="14.25">
      <c r="A34" s="26">
        <v>116</v>
      </c>
      <c r="B34" s="18" t="s">
        <v>125</v>
      </c>
      <c r="C34" s="26">
        <v>2</v>
      </c>
      <c r="D34" s="26">
        <v>61</v>
      </c>
      <c r="E34" s="26">
        <v>54</v>
      </c>
      <c r="F34" s="26">
        <v>1.62</v>
      </c>
      <c r="G34" s="27">
        <v>20.611000000000001</v>
      </c>
      <c r="H34" s="26">
        <v>2</v>
      </c>
      <c r="I34" s="25">
        <v>2</v>
      </c>
      <c r="J34" s="26">
        <v>2</v>
      </c>
      <c r="K34" s="26">
        <v>2</v>
      </c>
      <c r="L34" s="25">
        <v>2</v>
      </c>
      <c r="M34" s="26">
        <v>2</v>
      </c>
      <c r="N34" s="26">
        <v>2</v>
      </c>
      <c r="O34" s="26">
        <v>2</v>
      </c>
      <c r="P34" s="26">
        <v>2</v>
      </c>
      <c r="Q34" s="26">
        <v>2</v>
      </c>
      <c r="R34" s="26">
        <v>2</v>
      </c>
      <c r="S34" s="26">
        <v>2</v>
      </c>
      <c r="T34" s="26">
        <v>2</v>
      </c>
      <c r="U34" s="26">
        <v>2</v>
      </c>
      <c r="V34" s="26">
        <v>2</v>
      </c>
      <c r="W34" s="26">
        <v>72</v>
      </c>
      <c r="X34" s="27">
        <v>7.8633333333333297</v>
      </c>
      <c r="Y34" s="30">
        <v>89.33</v>
      </c>
      <c r="Z34" s="26">
        <v>54.640999999999998</v>
      </c>
      <c r="AA34" s="29">
        <v>3.0639750000000001</v>
      </c>
      <c r="AB34" s="26">
        <v>7.79</v>
      </c>
      <c r="AC34" s="26">
        <v>6.2</v>
      </c>
      <c r="AD34" s="26">
        <v>0.69</v>
      </c>
      <c r="AE34" s="26">
        <v>4.63</v>
      </c>
      <c r="AF34" s="26">
        <v>0.78</v>
      </c>
      <c r="AG34" s="26">
        <v>2.69</v>
      </c>
      <c r="AH34" s="26">
        <v>0.31</v>
      </c>
    </row>
    <row r="35" spans="1:34" ht="14.25">
      <c r="A35" s="26">
        <v>120</v>
      </c>
      <c r="B35" s="18" t="s">
        <v>126</v>
      </c>
      <c r="C35" s="26">
        <v>1</v>
      </c>
      <c r="D35" s="26">
        <v>66</v>
      </c>
      <c r="E35" s="26">
        <v>68</v>
      </c>
      <c r="F35" s="26">
        <v>1.7</v>
      </c>
      <c r="G35" s="27">
        <v>23.529</v>
      </c>
      <c r="H35" s="26">
        <v>1</v>
      </c>
      <c r="I35" s="25">
        <v>2</v>
      </c>
      <c r="J35" s="26">
        <v>2</v>
      </c>
      <c r="K35" s="26">
        <v>2</v>
      </c>
      <c r="L35" s="25">
        <v>2</v>
      </c>
      <c r="M35" s="26">
        <v>2</v>
      </c>
      <c r="N35" s="26">
        <v>2</v>
      </c>
      <c r="O35" s="26">
        <v>1</v>
      </c>
      <c r="P35" s="26">
        <v>2</v>
      </c>
      <c r="Q35" s="26">
        <v>1</v>
      </c>
      <c r="R35" s="26">
        <v>2</v>
      </c>
      <c r="S35" s="26">
        <v>1</v>
      </c>
      <c r="T35" s="26">
        <v>1</v>
      </c>
      <c r="U35" s="26">
        <v>1</v>
      </c>
      <c r="V35" s="26">
        <v>2</v>
      </c>
      <c r="W35" s="26">
        <v>68</v>
      </c>
      <c r="X35" s="27">
        <v>6.83</v>
      </c>
      <c r="Y35" s="30">
        <v>85.789000000000001</v>
      </c>
      <c r="Z35" s="26">
        <v>71.200999999999993</v>
      </c>
      <c r="AA35" s="29">
        <v>3.5665849999999999</v>
      </c>
      <c r="AB35" s="26">
        <v>6.57</v>
      </c>
      <c r="AC35" s="26">
        <v>10.73</v>
      </c>
      <c r="AD35" s="26">
        <v>0.81</v>
      </c>
      <c r="AE35" s="26">
        <v>4.78</v>
      </c>
      <c r="AF35" s="26">
        <v>1.05</v>
      </c>
      <c r="AG35" s="26">
        <v>2.27</v>
      </c>
      <c r="AH35" s="26">
        <v>0.37</v>
      </c>
    </row>
    <row r="36" spans="1:34" ht="14.25">
      <c r="A36" s="26">
        <v>133</v>
      </c>
      <c r="B36" s="18" t="s">
        <v>128</v>
      </c>
      <c r="C36" s="26">
        <v>2</v>
      </c>
      <c r="D36" s="26">
        <v>83</v>
      </c>
      <c r="E36" s="26">
        <v>52</v>
      </c>
      <c r="F36" s="26">
        <v>1.56</v>
      </c>
      <c r="G36" s="27">
        <v>21.384</v>
      </c>
      <c r="H36" s="26">
        <v>2</v>
      </c>
      <c r="I36" s="25">
        <v>2</v>
      </c>
      <c r="J36" s="26">
        <v>2</v>
      </c>
      <c r="K36" s="26">
        <v>1</v>
      </c>
      <c r="L36" s="25">
        <v>2</v>
      </c>
      <c r="M36" s="26">
        <v>2</v>
      </c>
      <c r="N36" s="26">
        <v>2</v>
      </c>
      <c r="O36" s="26">
        <v>1</v>
      </c>
      <c r="P36" s="26">
        <v>2</v>
      </c>
      <c r="Q36" s="26">
        <v>1</v>
      </c>
      <c r="R36" s="26">
        <v>2</v>
      </c>
      <c r="S36" s="26">
        <v>1</v>
      </c>
      <c r="T36" s="26">
        <v>1</v>
      </c>
      <c r="U36" s="26">
        <v>1</v>
      </c>
      <c r="V36" s="26">
        <v>2</v>
      </c>
      <c r="W36" s="26">
        <v>86</v>
      </c>
      <c r="X36" s="27">
        <v>4.3066666666666702</v>
      </c>
      <c r="Y36" s="26">
        <v>44.969000000000001</v>
      </c>
      <c r="Z36" s="26">
        <v>54.86</v>
      </c>
      <c r="AA36" s="29">
        <v>2.31168</v>
      </c>
      <c r="AB36" s="26">
        <v>7.14</v>
      </c>
      <c r="AC36" s="26">
        <v>8.5</v>
      </c>
      <c r="AD36" s="26">
        <v>4.2</v>
      </c>
      <c r="AE36" s="26">
        <v>7.86</v>
      </c>
      <c r="AF36" s="26">
        <v>0.83</v>
      </c>
      <c r="AG36" s="26">
        <v>5.14</v>
      </c>
      <c r="AH36" s="26">
        <v>1.91</v>
      </c>
    </row>
    <row r="37" spans="1:34" s="3" customFormat="1">
      <c r="A37" s="3" t="s">
        <v>310</v>
      </c>
      <c r="B37"/>
      <c r="C37" s="19"/>
    </row>
    <row r="38" spans="1:34" s="3" customFormat="1" ht="28.5">
      <c r="B38"/>
      <c r="C38" s="3" t="s">
        <v>311</v>
      </c>
      <c r="D38" s="13" t="s">
        <v>312</v>
      </c>
      <c r="E38" s="13" t="s">
        <v>313</v>
      </c>
      <c r="F38" s="13" t="s">
        <v>314</v>
      </c>
      <c r="G38" s="13" t="s">
        <v>315</v>
      </c>
      <c r="H38" s="14">
        <v>0.719444444444444</v>
      </c>
      <c r="I38" s="14">
        <v>0.67847222222222203</v>
      </c>
      <c r="K38" s="14">
        <v>0.59652777777777799</v>
      </c>
      <c r="L38" s="14">
        <v>0.186805555555556</v>
      </c>
      <c r="M38" s="14">
        <v>0.14583333333333301</v>
      </c>
      <c r="O38" s="14">
        <v>0.47361111111111098</v>
      </c>
      <c r="P38" s="14">
        <v>0.104861111111111</v>
      </c>
      <c r="Q38" s="14">
        <v>0.51458333333333295</v>
      </c>
      <c r="R38" s="14">
        <v>0.26874999999999999</v>
      </c>
      <c r="S38" s="14">
        <v>0.391666666666667</v>
      </c>
      <c r="T38" s="14">
        <v>0.26874999999999999</v>
      </c>
      <c r="U38" s="14">
        <v>0.55555555555555602</v>
      </c>
      <c r="V38" s="14">
        <v>6.3888888888888898E-2</v>
      </c>
      <c r="X38" s="13" t="s">
        <v>316</v>
      </c>
      <c r="Y38" s="13" t="s">
        <v>317</v>
      </c>
      <c r="Z38" s="13" t="s">
        <v>318</v>
      </c>
      <c r="AA38" s="13" t="s">
        <v>319</v>
      </c>
      <c r="AB38" s="13" t="s">
        <v>320</v>
      </c>
      <c r="AC38" s="13" t="s">
        <v>321</v>
      </c>
      <c r="AD38" s="13" t="s">
        <v>322</v>
      </c>
      <c r="AE38" s="13" t="s">
        <v>323</v>
      </c>
      <c r="AF38" s="13" t="s">
        <v>324</v>
      </c>
      <c r="AG38" s="13" t="s">
        <v>325</v>
      </c>
      <c r="AH38" s="13" t="s">
        <v>326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workbookViewId="0">
      <selection activeCell="B1" sqref="B1:B1048576"/>
    </sheetView>
  </sheetViews>
  <sheetFormatPr defaultColWidth="9" defaultRowHeight="15"/>
  <cols>
    <col min="1" max="1" width="9" style="20"/>
    <col min="3" max="4" width="9" style="20"/>
    <col min="5" max="5" width="14.375" style="20" customWidth="1"/>
    <col min="6" max="6" width="14.625" style="20" customWidth="1"/>
    <col min="7" max="7" width="13.25" style="20" customWidth="1"/>
    <col min="8" max="8" width="14.125" style="20" customWidth="1"/>
    <col min="9" max="10" width="9.5" style="20" customWidth="1"/>
    <col min="11" max="11" width="9" style="20"/>
    <col min="12" max="12" width="9.5" style="20" customWidth="1"/>
    <col min="13" max="17" width="9" style="20"/>
    <col min="18" max="18" width="15.25" style="20" customWidth="1"/>
    <col min="19" max="19" width="16.25" style="20" customWidth="1"/>
    <col min="20" max="20" width="13.5" style="20" customWidth="1"/>
    <col min="21" max="21" width="12.375" style="20" customWidth="1"/>
    <col min="22" max="22" width="9" style="20"/>
    <col min="23" max="23" width="12.875" style="20" customWidth="1"/>
    <col min="24" max="24" width="12.5" style="20" customWidth="1"/>
    <col min="25" max="25" width="12.75" style="20" customWidth="1"/>
    <col min="26" max="26" width="14" style="20" customWidth="1"/>
    <col min="27" max="27" width="13.375" style="20" customWidth="1"/>
    <col min="28" max="16384" width="9" style="20"/>
  </cols>
  <sheetData>
    <row r="1" spans="1:34" ht="30">
      <c r="I1" s="20" t="s">
        <v>327</v>
      </c>
    </row>
    <row r="2" spans="1:34" s="2" customFormat="1" ht="47.25">
      <c r="A2" s="4"/>
      <c r="B2" s="5"/>
      <c r="C2" s="16" t="s">
        <v>0</v>
      </c>
      <c r="D2" s="4"/>
      <c r="E2" s="6" t="s">
        <v>1</v>
      </c>
      <c r="F2" s="7" t="s">
        <v>328</v>
      </c>
      <c r="G2" s="7" t="s">
        <v>2</v>
      </c>
      <c r="H2" s="8" t="s">
        <v>3</v>
      </c>
      <c r="I2" s="4" t="s">
        <v>4</v>
      </c>
      <c r="J2" s="4" t="s">
        <v>4</v>
      </c>
      <c r="K2" s="8" t="s">
        <v>5</v>
      </c>
      <c r="L2" s="4" t="s">
        <v>4</v>
      </c>
      <c r="M2" s="4" t="s">
        <v>4</v>
      </c>
      <c r="N2" s="4" t="s">
        <v>4</v>
      </c>
      <c r="O2" s="4" t="s">
        <v>4</v>
      </c>
      <c r="P2" s="4"/>
      <c r="Q2" s="8" t="s">
        <v>6</v>
      </c>
      <c r="R2" s="8" t="s">
        <v>11</v>
      </c>
      <c r="S2" s="8" t="s">
        <v>12</v>
      </c>
      <c r="T2" s="8" t="s">
        <v>15</v>
      </c>
      <c r="U2" s="8" t="s">
        <v>8</v>
      </c>
      <c r="V2" s="8" t="s">
        <v>9</v>
      </c>
      <c r="W2" s="8" t="s">
        <v>9</v>
      </c>
      <c r="X2" s="8" t="s">
        <v>9</v>
      </c>
      <c r="Y2" s="8" t="s">
        <v>9</v>
      </c>
      <c r="Z2" s="8" t="s">
        <v>9</v>
      </c>
      <c r="AA2" s="8" t="s">
        <v>9</v>
      </c>
      <c r="AB2" s="4"/>
      <c r="AC2" s="4"/>
      <c r="AD2" s="4"/>
      <c r="AE2" s="4"/>
      <c r="AF2" s="4"/>
      <c r="AG2" s="4"/>
      <c r="AH2" s="4"/>
    </row>
    <row r="3" spans="1:34" s="1" customFormat="1" ht="63.75">
      <c r="A3" s="1" t="s">
        <v>16</v>
      </c>
      <c r="B3" s="9" t="s">
        <v>17</v>
      </c>
      <c r="C3" s="1" t="s">
        <v>18</v>
      </c>
      <c r="E3" s="1" t="s">
        <v>19</v>
      </c>
      <c r="F3" s="1" t="s">
        <v>20</v>
      </c>
      <c r="G3" s="1" t="s">
        <v>21</v>
      </c>
      <c r="H3" s="4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38</v>
      </c>
      <c r="Q3" s="2" t="s">
        <v>39</v>
      </c>
      <c r="R3" s="4" t="s">
        <v>47</v>
      </c>
      <c r="S3" s="4" t="s">
        <v>49</v>
      </c>
      <c r="T3" s="15" t="s">
        <v>13</v>
      </c>
      <c r="U3" s="4" t="s">
        <v>40</v>
      </c>
      <c r="V3" s="4" t="s">
        <v>41</v>
      </c>
      <c r="W3" s="4" t="s">
        <v>42</v>
      </c>
      <c r="X3" s="4" t="s">
        <v>43</v>
      </c>
      <c r="Y3" s="4" t="s">
        <v>44</v>
      </c>
      <c r="Z3" s="4" t="s">
        <v>45</v>
      </c>
      <c r="AA3" s="4" t="s">
        <v>46</v>
      </c>
    </row>
    <row r="4" spans="1:34" ht="15.75">
      <c r="A4" s="8">
        <v>62</v>
      </c>
      <c r="B4" s="17" t="s">
        <v>70</v>
      </c>
      <c r="C4" s="8">
        <v>2</v>
      </c>
      <c r="D4" s="20">
        <v>2</v>
      </c>
      <c r="E4" s="8">
        <v>58</v>
      </c>
      <c r="F4" s="8">
        <v>55</v>
      </c>
      <c r="G4" s="8">
        <v>1.61</v>
      </c>
      <c r="H4" s="8">
        <v>21.15</v>
      </c>
      <c r="I4" s="8">
        <v>2</v>
      </c>
      <c r="J4" s="8">
        <v>2</v>
      </c>
      <c r="K4" s="8">
        <v>1</v>
      </c>
      <c r="L4" s="8">
        <v>1</v>
      </c>
      <c r="M4" s="8">
        <v>2</v>
      </c>
      <c r="N4" s="8">
        <v>2</v>
      </c>
      <c r="O4" s="8">
        <v>2</v>
      </c>
      <c r="P4" s="8">
        <v>6</v>
      </c>
      <c r="Q4" s="8">
        <v>4.0999999999999996</v>
      </c>
      <c r="R4" s="8">
        <v>37.380000000000003</v>
      </c>
      <c r="S4" s="8">
        <v>49.36</v>
      </c>
      <c r="T4" s="8">
        <v>5.18</v>
      </c>
      <c r="U4" s="8">
        <v>3.35</v>
      </c>
      <c r="V4" s="8">
        <v>5.74</v>
      </c>
      <c r="W4" s="8">
        <v>1.34</v>
      </c>
      <c r="X4" s="8">
        <v>7.03</v>
      </c>
      <c r="Y4" s="8">
        <v>1.1100000000000001</v>
      </c>
      <c r="Z4" s="8">
        <v>3.36</v>
      </c>
      <c r="AA4" s="8">
        <v>0.61</v>
      </c>
    </row>
    <row r="5" spans="1:34" ht="15.75">
      <c r="A5" s="8">
        <v>1</v>
      </c>
      <c r="B5" s="17" t="s">
        <v>92</v>
      </c>
      <c r="C5" s="8">
        <v>1</v>
      </c>
      <c r="D5" s="20">
        <v>1</v>
      </c>
      <c r="E5" s="8">
        <v>49</v>
      </c>
      <c r="F5" s="8">
        <v>68</v>
      </c>
      <c r="G5" s="8">
        <v>1.73</v>
      </c>
      <c r="H5" s="22">
        <v>22.67</v>
      </c>
      <c r="I5" s="8">
        <v>1</v>
      </c>
      <c r="J5" s="20">
        <v>1</v>
      </c>
      <c r="K5" s="8">
        <v>2</v>
      </c>
      <c r="L5" s="8">
        <v>2</v>
      </c>
      <c r="M5" s="20">
        <v>1</v>
      </c>
      <c r="N5" s="8">
        <v>1</v>
      </c>
      <c r="O5" s="8">
        <v>2</v>
      </c>
      <c r="P5" s="8">
        <v>8</v>
      </c>
      <c r="Q5" s="8">
        <v>4.2</v>
      </c>
      <c r="R5" s="8">
        <v>69.16</v>
      </c>
      <c r="S5" s="8">
        <v>52.65</v>
      </c>
      <c r="T5" s="8">
        <v>5.17</v>
      </c>
      <c r="U5" s="8">
        <v>4.3499999999999996</v>
      </c>
      <c r="V5" s="8">
        <v>8.3699999999999992</v>
      </c>
      <c r="W5" s="8">
        <v>2.16</v>
      </c>
      <c r="X5" s="8">
        <v>3.42</v>
      </c>
      <c r="Y5" s="8">
        <v>0.69</v>
      </c>
      <c r="Z5" s="8">
        <v>2.38</v>
      </c>
      <c r="AA5" s="8">
        <v>0.98</v>
      </c>
    </row>
    <row r="6" spans="1:34" ht="15.75">
      <c r="A6" s="8">
        <v>2</v>
      </c>
      <c r="B6" s="17" t="s">
        <v>93</v>
      </c>
      <c r="C6" s="8">
        <v>1</v>
      </c>
      <c r="D6" s="20">
        <v>2</v>
      </c>
      <c r="E6" s="8">
        <v>65</v>
      </c>
      <c r="F6" s="8">
        <v>58</v>
      </c>
      <c r="G6" s="8">
        <v>1.61</v>
      </c>
      <c r="H6" s="22">
        <v>22.308</v>
      </c>
      <c r="I6" s="8">
        <v>2</v>
      </c>
      <c r="J6" s="20">
        <v>2</v>
      </c>
      <c r="K6" s="8">
        <v>2</v>
      </c>
      <c r="L6" s="8">
        <v>2</v>
      </c>
      <c r="M6" s="20">
        <v>2</v>
      </c>
      <c r="N6" s="8">
        <v>1</v>
      </c>
      <c r="O6" s="8">
        <v>2</v>
      </c>
      <c r="P6" s="8">
        <v>2</v>
      </c>
      <c r="Q6" s="8">
        <v>3.8</v>
      </c>
      <c r="R6" s="8">
        <v>85.7</v>
      </c>
      <c r="S6" s="8">
        <v>42.39</v>
      </c>
      <c r="T6" s="8">
        <v>3.46</v>
      </c>
      <c r="U6" s="8">
        <v>3.51</v>
      </c>
      <c r="V6" s="8">
        <v>5.18</v>
      </c>
      <c r="W6" s="8">
        <v>2.4</v>
      </c>
      <c r="X6" s="8">
        <v>5.15</v>
      </c>
      <c r="Y6" s="8">
        <v>1.1299999999999999</v>
      </c>
      <c r="Z6" s="8">
        <v>2.16</v>
      </c>
      <c r="AA6" s="8">
        <v>1.0900000000000001</v>
      </c>
    </row>
    <row r="7" spans="1:34" ht="15.75">
      <c r="A7" s="8">
        <v>32</v>
      </c>
      <c r="B7" s="17" t="s">
        <v>100</v>
      </c>
      <c r="C7" s="8">
        <v>1</v>
      </c>
      <c r="D7" s="20">
        <v>2</v>
      </c>
      <c r="E7" s="8">
        <v>65</v>
      </c>
      <c r="F7" s="8">
        <v>72</v>
      </c>
      <c r="G7" s="8">
        <v>1.78</v>
      </c>
      <c r="H7" s="22">
        <v>22.785</v>
      </c>
      <c r="I7" s="8">
        <v>1</v>
      </c>
      <c r="J7" s="20">
        <v>1</v>
      </c>
      <c r="K7" s="8">
        <v>2</v>
      </c>
      <c r="L7" s="8">
        <v>1</v>
      </c>
      <c r="M7" s="20">
        <v>2</v>
      </c>
      <c r="N7" s="8">
        <v>2</v>
      </c>
      <c r="O7" s="8">
        <v>2</v>
      </c>
      <c r="P7" s="8">
        <v>22</v>
      </c>
      <c r="Q7" s="8">
        <v>3.7</v>
      </c>
      <c r="R7" s="8">
        <v>43.54</v>
      </c>
      <c r="S7" s="8">
        <v>50.95</v>
      </c>
      <c r="T7" s="8">
        <v>4.53</v>
      </c>
      <c r="U7" s="8">
        <v>3.68</v>
      </c>
      <c r="V7" s="8">
        <v>5.94</v>
      </c>
      <c r="W7" s="8">
        <v>1.82</v>
      </c>
      <c r="X7" s="8">
        <v>4.42</v>
      </c>
      <c r="Y7" s="8">
        <v>1</v>
      </c>
      <c r="Z7" s="8">
        <v>3.07</v>
      </c>
      <c r="AA7" s="8">
        <v>0.83</v>
      </c>
    </row>
    <row r="8" spans="1:34" ht="15.75">
      <c r="A8" s="8">
        <v>35</v>
      </c>
      <c r="B8" s="17" t="s">
        <v>101</v>
      </c>
      <c r="C8" s="8">
        <v>1</v>
      </c>
      <c r="D8" s="20">
        <v>1</v>
      </c>
      <c r="E8" s="8">
        <v>64</v>
      </c>
      <c r="F8" s="8">
        <v>53</v>
      </c>
      <c r="G8" s="8">
        <v>1.55</v>
      </c>
      <c r="H8" s="22">
        <v>22.052</v>
      </c>
      <c r="I8" s="8">
        <v>2</v>
      </c>
      <c r="J8" s="20">
        <v>1</v>
      </c>
      <c r="K8" s="8">
        <v>2</v>
      </c>
      <c r="L8" s="8">
        <v>2</v>
      </c>
      <c r="M8" s="20">
        <v>2</v>
      </c>
      <c r="N8" s="8">
        <v>2</v>
      </c>
      <c r="O8" s="8">
        <v>2</v>
      </c>
      <c r="P8" s="8">
        <v>6</v>
      </c>
      <c r="Q8" s="8">
        <v>4.0999999999999996</v>
      </c>
      <c r="R8" s="8">
        <v>44.39</v>
      </c>
      <c r="S8" s="8">
        <v>54.95</v>
      </c>
      <c r="T8" s="8">
        <v>5.16</v>
      </c>
      <c r="U8" s="8">
        <v>3.76</v>
      </c>
      <c r="V8" s="8">
        <v>5.22</v>
      </c>
      <c r="W8" s="8">
        <v>0.87</v>
      </c>
      <c r="X8" s="8">
        <v>3.74</v>
      </c>
      <c r="Y8" s="8">
        <v>1.23</v>
      </c>
      <c r="Z8" s="8">
        <v>1.08</v>
      </c>
      <c r="AA8" s="8">
        <v>0.25</v>
      </c>
    </row>
    <row r="9" spans="1:34" ht="15.75">
      <c r="A9" s="8">
        <v>48</v>
      </c>
      <c r="B9" s="17" t="s">
        <v>105</v>
      </c>
      <c r="C9" s="8">
        <v>1</v>
      </c>
      <c r="D9" s="20">
        <v>2</v>
      </c>
      <c r="E9" s="8">
        <v>59</v>
      </c>
      <c r="F9" s="8">
        <v>80</v>
      </c>
      <c r="G9" s="8">
        <v>1.8</v>
      </c>
      <c r="H9" s="22">
        <v>24.690999999999999</v>
      </c>
      <c r="I9" s="8">
        <v>1</v>
      </c>
      <c r="J9" s="20">
        <v>1</v>
      </c>
      <c r="K9" s="8">
        <v>2</v>
      </c>
      <c r="L9" s="8">
        <v>1</v>
      </c>
      <c r="M9" s="20">
        <v>2</v>
      </c>
      <c r="N9" s="8">
        <v>2</v>
      </c>
      <c r="O9" s="8">
        <v>1</v>
      </c>
      <c r="P9" s="8">
        <v>18</v>
      </c>
      <c r="Q9" s="8">
        <v>4.3</v>
      </c>
      <c r="R9" s="8">
        <v>53.9</v>
      </c>
      <c r="S9" s="8">
        <v>42.55</v>
      </c>
      <c r="T9" s="8">
        <v>4.99</v>
      </c>
      <c r="U9" s="8">
        <v>7.01</v>
      </c>
      <c r="V9" s="8">
        <v>7.19</v>
      </c>
      <c r="W9" s="8">
        <v>2.21</v>
      </c>
      <c r="X9" s="8">
        <v>4.87</v>
      </c>
      <c r="Y9" s="8">
        <v>0.76</v>
      </c>
      <c r="Z9" s="8">
        <v>3.25</v>
      </c>
      <c r="AA9" s="8">
        <v>1</v>
      </c>
    </row>
    <row r="10" spans="1:34" ht="15.75">
      <c r="A10" s="8">
        <v>53</v>
      </c>
      <c r="B10" s="17" t="s">
        <v>106</v>
      </c>
      <c r="C10" s="8">
        <v>1</v>
      </c>
      <c r="D10" s="20">
        <v>1</v>
      </c>
      <c r="E10" s="8">
        <v>72</v>
      </c>
      <c r="F10" s="8">
        <v>76</v>
      </c>
      <c r="G10" s="8">
        <v>1.77</v>
      </c>
      <c r="H10" s="22">
        <v>25.535</v>
      </c>
      <c r="I10" s="8">
        <v>1</v>
      </c>
      <c r="J10" s="20">
        <v>2</v>
      </c>
      <c r="K10" s="8">
        <v>2</v>
      </c>
      <c r="L10" s="8">
        <v>1</v>
      </c>
      <c r="M10" s="20">
        <v>2</v>
      </c>
      <c r="N10" s="8">
        <v>2</v>
      </c>
      <c r="O10" s="8">
        <v>2</v>
      </c>
      <c r="P10" s="8">
        <v>1</v>
      </c>
      <c r="Q10" s="8">
        <v>3.7</v>
      </c>
      <c r="R10" s="8">
        <v>70.760000000000005</v>
      </c>
      <c r="S10" s="8">
        <v>44.77</v>
      </c>
      <c r="T10" s="8">
        <v>6.02</v>
      </c>
      <c r="U10" s="8">
        <v>4.29</v>
      </c>
      <c r="V10" s="8">
        <v>5.26</v>
      </c>
      <c r="W10" s="8">
        <v>0.95</v>
      </c>
      <c r="X10" s="8">
        <v>4.18</v>
      </c>
      <c r="Y10" s="8">
        <v>0.82</v>
      </c>
      <c r="Z10" s="8">
        <v>2.35</v>
      </c>
      <c r="AA10" s="8">
        <v>0.43</v>
      </c>
    </row>
    <row r="11" spans="1:34" ht="15.75">
      <c r="A11" s="8">
        <v>89</v>
      </c>
      <c r="B11" s="17" t="s">
        <v>115</v>
      </c>
      <c r="C11" s="8">
        <v>2</v>
      </c>
      <c r="D11" s="20">
        <v>1</v>
      </c>
      <c r="E11" s="8">
        <v>63</v>
      </c>
      <c r="F11" s="8">
        <v>57</v>
      </c>
      <c r="G11" s="8">
        <v>1.57</v>
      </c>
      <c r="H11" s="22">
        <v>23.170999999999999</v>
      </c>
      <c r="I11" s="8">
        <v>2</v>
      </c>
      <c r="J11" s="20">
        <v>1</v>
      </c>
      <c r="K11" s="8">
        <v>2</v>
      </c>
      <c r="L11" s="8">
        <v>2</v>
      </c>
      <c r="M11" s="20">
        <v>1</v>
      </c>
      <c r="N11" s="8">
        <v>2</v>
      </c>
      <c r="O11" s="8">
        <v>2</v>
      </c>
      <c r="P11" s="8">
        <v>34</v>
      </c>
      <c r="Q11" s="8">
        <v>3.8</v>
      </c>
      <c r="R11" s="8">
        <v>60.37</v>
      </c>
      <c r="S11" s="8">
        <v>55.85</v>
      </c>
      <c r="T11" s="8">
        <v>3.76</v>
      </c>
      <c r="U11" s="8">
        <v>5.76</v>
      </c>
      <c r="V11" s="8">
        <v>5.1100000000000003</v>
      </c>
      <c r="W11" s="8">
        <v>1.39</v>
      </c>
      <c r="X11" s="8">
        <v>5.57</v>
      </c>
      <c r="Y11" s="8">
        <v>0.92</v>
      </c>
      <c r="Z11" s="8">
        <v>4.3099999999999996</v>
      </c>
      <c r="AA11" s="8">
        <v>0.63</v>
      </c>
    </row>
    <row r="12" spans="1:34" ht="15.75">
      <c r="A12" s="8">
        <v>107</v>
      </c>
      <c r="B12" s="18" t="s">
        <v>122</v>
      </c>
      <c r="C12" s="8">
        <v>2</v>
      </c>
      <c r="D12" s="20">
        <v>2</v>
      </c>
      <c r="E12" s="8">
        <v>76</v>
      </c>
      <c r="F12" s="8">
        <v>59</v>
      </c>
      <c r="G12" s="8">
        <v>1.57</v>
      </c>
      <c r="H12" s="22">
        <v>23.983000000000001</v>
      </c>
      <c r="I12" s="8">
        <v>2</v>
      </c>
      <c r="J12" s="20">
        <v>1</v>
      </c>
      <c r="K12" s="8">
        <v>2</v>
      </c>
      <c r="L12" s="8">
        <v>1</v>
      </c>
      <c r="M12" s="20">
        <v>2</v>
      </c>
      <c r="N12" s="8">
        <v>2</v>
      </c>
      <c r="O12" s="8">
        <v>2</v>
      </c>
      <c r="P12" s="8">
        <v>16</v>
      </c>
      <c r="Q12" s="8">
        <v>4.4000000000000004</v>
      </c>
      <c r="R12" s="8">
        <v>34.619999999999997</v>
      </c>
      <c r="S12" s="8">
        <v>49.32</v>
      </c>
      <c r="T12" s="8">
        <v>4.9800000000000004</v>
      </c>
      <c r="U12" s="8">
        <v>4.2</v>
      </c>
      <c r="V12" s="8">
        <v>10.39</v>
      </c>
      <c r="W12" s="8">
        <v>0.87</v>
      </c>
      <c r="X12" s="8">
        <v>3.94</v>
      </c>
      <c r="Y12" s="8">
        <v>1.19</v>
      </c>
      <c r="Z12" s="8">
        <v>1.88</v>
      </c>
      <c r="AA12" s="8">
        <v>0.4</v>
      </c>
    </row>
    <row r="13" spans="1:34" ht="15.75">
      <c r="A13" s="8">
        <v>115</v>
      </c>
      <c r="B13" s="18" t="s">
        <v>124</v>
      </c>
      <c r="C13" s="8">
        <v>2</v>
      </c>
      <c r="D13" s="20">
        <v>2</v>
      </c>
      <c r="E13" s="8">
        <v>58</v>
      </c>
      <c r="F13" s="8">
        <v>61.5</v>
      </c>
      <c r="G13" s="8">
        <v>1.65</v>
      </c>
      <c r="H13" s="22">
        <v>22.61</v>
      </c>
      <c r="I13" s="8">
        <v>2</v>
      </c>
      <c r="J13" s="20">
        <v>2</v>
      </c>
      <c r="K13" s="8">
        <v>2</v>
      </c>
      <c r="L13" s="8">
        <v>2</v>
      </c>
      <c r="M13" s="20">
        <v>2</v>
      </c>
      <c r="N13" s="8">
        <v>2</v>
      </c>
      <c r="O13" s="8">
        <v>2</v>
      </c>
      <c r="P13" s="8">
        <v>74</v>
      </c>
      <c r="Q13" s="8">
        <v>4.5999999999999996</v>
      </c>
      <c r="R13" s="8">
        <v>68.94</v>
      </c>
      <c r="S13" s="8">
        <v>72.37</v>
      </c>
      <c r="T13" s="8">
        <v>2.86</v>
      </c>
      <c r="U13" s="8">
        <v>6.56</v>
      </c>
      <c r="V13" s="8">
        <v>4.6500000000000004</v>
      </c>
      <c r="W13" s="8">
        <v>0.95</v>
      </c>
      <c r="X13" s="8">
        <v>4.26</v>
      </c>
      <c r="Y13" s="8">
        <v>1.23</v>
      </c>
      <c r="Z13" s="8">
        <v>2.13</v>
      </c>
      <c r="AA13" s="8">
        <v>1.1299999999999999</v>
      </c>
    </row>
    <row r="14" spans="1:34" ht="15.75">
      <c r="A14" s="8">
        <v>133</v>
      </c>
      <c r="B14" s="18" t="s">
        <v>128</v>
      </c>
      <c r="C14" s="8">
        <v>2</v>
      </c>
      <c r="D14" s="20">
        <v>2</v>
      </c>
      <c r="E14" s="8">
        <v>83</v>
      </c>
      <c r="F14" s="8">
        <v>52</v>
      </c>
      <c r="G14" s="8">
        <v>1.56</v>
      </c>
      <c r="H14" s="22">
        <v>21.384</v>
      </c>
      <c r="I14" s="8">
        <v>2</v>
      </c>
      <c r="J14" s="20">
        <v>2</v>
      </c>
      <c r="K14" s="8">
        <v>2</v>
      </c>
      <c r="L14" s="8">
        <v>1</v>
      </c>
      <c r="M14" s="20">
        <v>2</v>
      </c>
      <c r="N14" s="8">
        <v>2</v>
      </c>
      <c r="O14" s="8">
        <v>2</v>
      </c>
      <c r="P14" s="8">
        <v>86</v>
      </c>
      <c r="Q14" s="8">
        <v>4.3</v>
      </c>
      <c r="R14" s="8">
        <v>44.8</v>
      </c>
      <c r="S14" s="8">
        <v>54.85</v>
      </c>
      <c r="T14" s="8">
        <v>2.31</v>
      </c>
      <c r="U14" s="8">
        <v>7.14</v>
      </c>
      <c r="V14" s="8">
        <v>8.5</v>
      </c>
      <c r="W14" s="8">
        <v>4.2</v>
      </c>
      <c r="X14" s="8">
        <v>7.86</v>
      </c>
      <c r="Y14" s="8">
        <v>0.83</v>
      </c>
      <c r="Z14" s="8">
        <v>5.14</v>
      </c>
      <c r="AA14" s="8">
        <v>1.91</v>
      </c>
    </row>
    <row r="15" spans="1:34" ht="15.75">
      <c r="A15" s="8">
        <v>142</v>
      </c>
      <c r="B15" s="18" t="s">
        <v>130</v>
      </c>
      <c r="C15" s="8">
        <v>2</v>
      </c>
      <c r="D15" s="20">
        <v>2</v>
      </c>
      <c r="E15" s="8">
        <v>79</v>
      </c>
      <c r="F15" s="8">
        <v>55</v>
      </c>
      <c r="G15" s="8">
        <v>1.55</v>
      </c>
      <c r="H15" s="22">
        <v>22.917000000000002</v>
      </c>
      <c r="I15" s="8">
        <v>1</v>
      </c>
      <c r="J15" s="20">
        <v>1</v>
      </c>
      <c r="K15" s="8">
        <v>2</v>
      </c>
      <c r="L15" s="8">
        <v>1</v>
      </c>
      <c r="M15" s="20">
        <v>2</v>
      </c>
      <c r="N15" s="8">
        <v>2</v>
      </c>
      <c r="O15" s="8">
        <v>2</v>
      </c>
      <c r="P15" s="8">
        <v>38</v>
      </c>
      <c r="Q15" s="8">
        <v>4.2</v>
      </c>
      <c r="R15" s="8">
        <v>75.400000000000006</v>
      </c>
      <c r="S15" s="8">
        <v>51.49</v>
      </c>
      <c r="T15" s="8">
        <v>3.87</v>
      </c>
      <c r="U15" s="8">
        <v>4.91</v>
      </c>
      <c r="V15" s="8">
        <v>5</v>
      </c>
      <c r="W15" s="8">
        <v>1.18</v>
      </c>
      <c r="X15" s="8">
        <v>3.84</v>
      </c>
      <c r="Y15" s="8">
        <v>0.83</v>
      </c>
      <c r="Z15" s="8">
        <v>2.33</v>
      </c>
      <c r="AA15" s="8">
        <v>0.54</v>
      </c>
    </row>
    <row r="16" spans="1:34" ht="15.75">
      <c r="A16" s="8">
        <v>7</v>
      </c>
      <c r="B16" s="17" t="s">
        <v>131</v>
      </c>
      <c r="C16" s="8">
        <v>1</v>
      </c>
      <c r="D16" s="20">
        <v>1</v>
      </c>
      <c r="E16" s="8">
        <v>43</v>
      </c>
      <c r="F16" s="8">
        <v>61.5</v>
      </c>
      <c r="G16" s="8">
        <v>1.71</v>
      </c>
      <c r="H16" s="22">
        <v>20.777000000000001</v>
      </c>
      <c r="I16" s="20">
        <v>1</v>
      </c>
      <c r="J16" s="20">
        <v>1</v>
      </c>
      <c r="K16" s="20">
        <v>3</v>
      </c>
      <c r="L16" s="20">
        <v>1</v>
      </c>
      <c r="M16" s="20">
        <v>2</v>
      </c>
      <c r="N16" s="20">
        <v>2</v>
      </c>
      <c r="O16" s="8">
        <v>2</v>
      </c>
      <c r="P16" s="8">
        <v>6</v>
      </c>
      <c r="Q16" s="8">
        <v>3.9</v>
      </c>
      <c r="R16" s="8">
        <v>53.87</v>
      </c>
      <c r="S16" s="8">
        <v>45.98</v>
      </c>
      <c r="T16" s="8">
        <v>5.67</v>
      </c>
      <c r="U16" s="8">
        <v>2.4900000000000002</v>
      </c>
      <c r="V16" s="8">
        <v>4.72</v>
      </c>
      <c r="W16" s="8">
        <v>2.0099999999999998</v>
      </c>
      <c r="X16" s="8">
        <v>5.46</v>
      </c>
      <c r="Y16" s="8">
        <v>0.9</v>
      </c>
      <c r="Z16" s="8">
        <v>4.21</v>
      </c>
      <c r="AA16" s="8">
        <v>0.91</v>
      </c>
    </row>
    <row r="17" spans="1:27" ht="15.75">
      <c r="A17" s="8">
        <v>12</v>
      </c>
      <c r="B17" s="17" t="s">
        <v>133</v>
      </c>
      <c r="C17" s="8">
        <v>2</v>
      </c>
      <c r="D17" s="20">
        <v>2</v>
      </c>
      <c r="E17" s="8">
        <v>56</v>
      </c>
      <c r="F17" s="8">
        <v>55</v>
      </c>
      <c r="G17" s="8">
        <v>1.6</v>
      </c>
      <c r="H17" s="22">
        <v>21.484000000000002</v>
      </c>
      <c r="I17" s="20">
        <v>2</v>
      </c>
      <c r="J17" s="20">
        <v>2</v>
      </c>
      <c r="K17" s="20">
        <v>3</v>
      </c>
      <c r="L17" s="20">
        <v>1</v>
      </c>
      <c r="M17" s="20">
        <v>2</v>
      </c>
      <c r="N17" s="20">
        <v>2</v>
      </c>
      <c r="O17" s="8">
        <v>2</v>
      </c>
      <c r="P17" s="8">
        <v>2</v>
      </c>
      <c r="Q17" s="8">
        <v>2.4</v>
      </c>
      <c r="R17" s="8">
        <v>93.73</v>
      </c>
      <c r="S17" s="8">
        <v>39.65</v>
      </c>
      <c r="T17" s="8">
        <v>5.18</v>
      </c>
      <c r="U17" s="8">
        <v>3.85</v>
      </c>
      <c r="V17" s="8">
        <v>4.8600000000000003</v>
      </c>
      <c r="W17" s="8">
        <v>2.1</v>
      </c>
      <c r="X17" s="8">
        <v>4.37</v>
      </c>
      <c r="Y17" s="8">
        <v>1.0900000000000001</v>
      </c>
      <c r="Z17" s="8">
        <v>2.73</v>
      </c>
      <c r="AA17" s="8">
        <v>0.95</v>
      </c>
    </row>
    <row r="18" spans="1:27" ht="15.75">
      <c r="A18" s="8">
        <v>14</v>
      </c>
      <c r="B18" s="17" t="s">
        <v>134</v>
      </c>
      <c r="C18" s="8">
        <v>1</v>
      </c>
      <c r="D18" s="20">
        <v>2</v>
      </c>
      <c r="E18" s="8">
        <v>58</v>
      </c>
      <c r="F18" s="8">
        <v>68</v>
      </c>
      <c r="G18" s="8">
        <v>1.77</v>
      </c>
      <c r="H18" s="22">
        <v>21.725000000000001</v>
      </c>
      <c r="I18" s="20">
        <v>2</v>
      </c>
      <c r="J18" s="20">
        <v>2</v>
      </c>
      <c r="K18" s="20">
        <v>3</v>
      </c>
      <c r="L18" s="20">
        <v>2</v>
      </c>
      <c r="M18" s="20">
        <v>2</v>
      </c>
      <c r="N18" s="20">
        <v>2</v>
      </c>
      <c r="O18" s="8">
        <v>2</v>
      </c>
      <c r="P18" s="8">
        <v>2</v>
      </c>
      <c r="Q18" s="8">
        <v>2.8</v>
      </c>
      <c r="R18" s="8">
        <v>38.57</v>
      </c>
      <c r="S18" s="8">
        <v>47.63</v>
      </c>
      <c r="T18" s="8">
        <v>6.94</v>
      </c>
      <c r="U18" s="8">
        <v>2.4300000000000002</v>
      </c>
      <c r="V18" s="8">
        <v>6.28</v>
      </c>
      <c r="W18" s="8">
        <v>0.93</v>
      </c>
      <c r="X18" s="8">
        <v>3.25</v>
      </c>
      <c r="Y18" s="8">
        <v>1.21</v>
      </c>
      <c r="Z18" s="8">
        <v>1.79</v>
      </c>
      <c r="AA18" s="8">
        <v>0.42</v>
      </c>
    </row>
    <row r="19" spans="1:27" ht="15.75">
      <c r="A19" s="8">
        <v>33</v>
      </c>
      <c r="B19" s="17" t="s">
        <v>137</v>
      </c>
      <c r="C19" s="8">
        <v>2</v>
      </c>
      <c r="D19" s="20">
        <v>1</v>
      </c>
      <c r="E19" s="8">
        <v>73</v>
      </c>
      <c r="F19" s="8">
        <v>62</v>
      </c>
      <c r="G19" s="8">
        <v>1.61</v>
      </c>
      <c r="H19" s="22">
        <v>23.846</v>
      </c>
      <c r="I19" s="20">
        <v>1</v>
      </c>
      <c r="J19" s="20">
        <v>1</v>
      </c>
      <c r="K19" s="20">
        <v>3</v>
      </c>
      <c r="L19" s="20">
        <v>1</v>
      </c>
      <c r="M19" s="20">
        <v>2</v>
      </c>
      <c r="N19" s="20">
        <v>2</v>
      </c>
      <c r="O19" s="8">
        <v>2</v>
      </c>
      <c r="P19" s="8">
        <v>3</v>
      </c>
      <c r="Q19" s="8">
        <v>4.2</v>
      </c>
      <c r="R19" s="8">
        <v>44.03</v>
      </c>
      <c r="S19" s="8">
        <v>41.36</v>
      </c>
      <c r="T19" s="8">
        <v>6.08</v>
      </c>
      <c r="U19" s="8">
        <v>3.82</v>
      </c>
      <c r="V19" s="8">
        <v>4.09</v>
      </c>
      <c r="W19" s="8">
        <v>2.12</v>
      </c>
      <c r="X19" s="8">
        <v>3.25</v>
      </c>
      <c r="Y19" s="8">
        <v>0.98</v>
      </c>
      <c r="Z19" s="8">
        <v>1.78</v>
      </c>
      <c r="AA19" s="8">
        <v>0.42</v>
      </c>
    </row>
    <row r="20" spans="1:27" ht="15.75">
      <c r="A20" s="8">
        <v>36</v>
      </c>
      <c r="B20" s="17" t="s">
        <v>138</v>
      </c>
      <c r="C20" s="8">
        <v>1</v>
      </c>
      <c r="D20" s="20">
        <v>1</v>
      </c>
      <c r="E20" s="8">
        <v>58</v>
      </c>
      <c r="F20" s="8">
        <v>73</v>
      </c>
      <c r="G20" s="8">
        <v>1.77</v>
      </c>
      <c r="H20" s="22">
        <v>23.323</v>
      </c>
      <c r="I20" s="20">
        <v>1</v>
      </c>
      <c r="J20" s="20">
        <v>1</v>
      </c>
      <c r="K20" s="20">
        <v>3</v>
      </c>
      <c r="L20" s="20">
        <v>2</v>
      </c>
      <c r="M20" s="20">
        <v>2</v>
      </c>
      <c r="N20" s="20">
        <v>2</v>
      </c>
      <c r="O20" s="8">
        <v>2</v>
      </c>
      <c r="P20" s="8">
        <v>5</v>
      </c>
      <c r="Q20" s="8">
        <v>3.9</v>
      </c>
      <c r="R20" s="8">
        <v>99.41</v>
      </c>
      <c r="S20" s="8">
        <v>32.69</v>
      </c>
      <c r="T20" s="8">
        <v>5.73</v>
      </c>
      <c r="U20" s="8">
        <v>4.62</v>
      </c>
      <c r="V20" s="8">
        <v>5.75</v>
      </c>
      <c r="W20" s="8">
        <v>1.35</v>
      </c>
      <c r="X20" s="8">
        <v>3.68</v>
      </c>
      <c r="Y20" s="8">
        <v>1.0900000000000001</v>
      </c>
      <c r="Z20" s="8">
        <v>2.13</v>
      </c>
      <c r="AA20" s="8">
        <v>0.61</v>
      </c>
    </row>
    <row r="21" spans="1:27" ht="15.75">
      <c r="A21" s="8">
        <v>37</v>
      </c>
      <c r="B21" s="18" t="s">
        <v>139</v>
      </c>
      <c r="C21" s="8">
        <v>2</v>
      </c>
      <c r="D21" s="20">
        <v>1</v>
      </c>
      <c r="E21" s="8">
        <v>68</v>
      </c>
      <c r="F21" s="8">
        <v>51</v>
      </c>
      <c r="G21" s="8">
        <v>1.57</v>
      </c>
      <c r="H21" s="22">
        <v>20.731000000000002</v>
      </c>
      <c r="I21" s="20">
        <v>2</v>
      </c>
      <c r="J21" s="20">
        <v>2</v>
      </c>
      <c r="K21" s="20">
        <v>3</v>
      </c>
      <c r="L21" s="20">
        <v>1</v>
      </c>
      <c r="M21" s="20">
        <v>1</v>
      </c>
      <c r="N21" s="20">
        <v>2</v>
      </c>
      <c r="O21" s="8">
        <v>2</v>
      </c>
      <c r="P21" s="8">
        <v>48</v>
      </c>
      <c r="Q21" s="8">
        <v>4.5999999999999996</v>
      </c>
      <c r="R21" s="8">
        <v>99.39</v>
      </c>
      <c r="S21" s="8">
        <v>64.75</v>
      </c>
      <c r="T21" s="8">
        <v>3.06</v>
      </c>
      <c r="U21" s="8">
        <v>5.89</v>
      </c>
      <c r="V21" s="8">
        <v>6.51</v>
      </c>
      <c r="W21" s="8">
        <v>1.35</v>
      </c>
      <c r="X21" s="8">
        <v>3.26</v>
      </c>
      <c r="Y21" s="8">
        <v>1.41</v>
      </c>
      <c r="Z21" s="8">
        <v>2.12</v>
      </c>
      <c r="AA21" s="8">
        <v>0.84</v>
      </c>
    </row>
    <row r="22" spans="1:27" ht="15.75">
      <c r="A22" s="8">
        <v>40</v>
      </c>
      <c r="B22" s="17" t="s">
        <v>140</v>
      </c>
      <c r="C22" s="8">
        <v>1</v>
      </c>
      <c r="D22" s="20">
        <v>1</v>
      </c>
      <c r="E22" s="8">
        <v>83</v>
      </c>
      <c r="F22" s="8">
        <v>72</v>
      </c>
      <c r="G22" s="8">
        <v>1.74</v>
      </c>
      <c r="H22" s="22">
        <v>23.762</v>
      </c>
      <c r="I22" s="20">
        <v>1</v>
      </c>
      <c r="J22" s="20">
        <v>1</v>
      </c>
      <c r="K22" s="20">
        <v>3</v>
      </c>
      <c r="L22" s="20">
        <v>2</v>
      </c>
      <c r="M22" s="20">
        <v>2</v>
      </c>
      <c r="N22" s="20">
        <v>2</v>
      </c>
      <c r="O22" s="8">
        <v>2</v>
      </c>
      <c r="P22" s="8">
        <v>15</v>
      </c>
      <c r="Q22" s="8">
        <v>4.2</v>
      </c>
      <c r="R22" s="8">
        <v>57.83</v>
      </c>
      <c r="S22" s="8">
        <v>53.91</v>
      </c>
      <c r="T22" s="8">
        <v>4.3499999999999996</v>
      </c>
      <c r="U22" s="8">
        <v>3.34</v>
      </c>
      <c r="V22" s="8">
        <v>5.0999999999999996</v>
      </c>
      <c r="W22" s="8">
        <v>0.99</v>
      </c>
      <c r="X22" s="8">
        <v>3.72</v>
      </c>
      <c r="Y22" s="8">
        <v>1.41</v>
      </c>
      <c r="Z22" s="8">
        <v>2.04</v>
      </c>
      <c r="AA22" s="8">
        <v>0.31</v>
      </c>
    </row>
    <row r="23" spans="1:27" ht="15.75">
      <c r="A23" s="8">
        <v>63</v>
      </c>
      <c r="B23" s="17" t="s">
        <v>143</v>
      </c>
      <c r="C23" s="8">
        <v>2</v>
      </c>
      <c r="D23" s="20">
        <v>2</v>
      </c>
      <c r="E23" s="8">
        <v>52</v>
      </c>
      <c r="F23" s="8">
        <v>63</v>
      </c>
      <c r="G23" s="8">
        <v>1.63</v>
      </c>
      <c r="H23" s="22">
        <v>23.684000000000001</v>
      </c>
      <c r="I23" s="20">
        <v>1</v>
      </c>
      <c r="J23" s="20">
        <v>1</v>
      </c>
      <c r="K23" s="20">
        <v>3</v>
      </c>
      <c r="L23" s="20">
        <v>2</v>
      </c>
      <c r="M23" s="20">
        <v>2</v>
      </c>
      <c r="N23" s="20">
        <v>1</v>
      </c>
      <c r="O23" s="8">
        <v>2</v>
      </c>
      <c r="P23" s="8">
        <v>6</v>
      </c>
      <c r="Q23" s="8">
        <v>3.7</v>
      </c>
      <c r="R23" s="8">
        <v>45.57</v>
      </c>
      <c r="S23" s="8">
        <v>41.8</v>
      </c>
      <c r="T23" s="8">
        <v>5.84</v>
      </c>
      <c r="U23" s="8">
        <v>2.4500000000000002</v>
      </c>
      <c r="V23" s="8">
        <v>5.91</v>
      </c>
      <c r="W23" s="8">
        <v>1.99</v>
      </c>
      <c r="X23" s="8">
        <v>3.47</v>
      </c>
      <c r="Y23" s="8">
        <v>0.77</v>
      </c>
      <c r="Z23" s="8">
        <v>2.0499999999999998</v>
      </c>
      <c r="AA23" s="8">
        <v>0.9</v>
      </c>
    </row>
    <row r="24" spans="1:27" ht="15.75">
      <c r="A24" s="8">
        <v>68</v>
      </c>
      <c r="B24" s="17" t="s">
        <v>146</v>
      </c>
      <c r="C24" s="8">
        <v>2</v>
      </c>
      <c r="D24" s="20">
        <v>2</v>
      </c>
      <c r="E24" s="8">
        <v>51</v>
      </c>
      <c r="F24" s="8">
        <v>59</v>
      </c>
      <c r="G24" s="8">
        <v>1.64</v>
      </c>
      <c r="H24" s="22">
        <v>21.933</v>
      </c>
      <c r="I24" s="20">
        <v>2</v>
      </c>
      <c r="J24" s="20">
        <v>2</v>
      </c>
      <c r="K24" s="20">
        <v>3</v>
      </c>
      <c r="L24" s="20">
        <v>1</v>
      </c>
      <c r="M24" s="20">
        <v>2</v>
      </c>
      <c r="N24" s="20">
        <v>1</v>
      </c>
      <c r="O24" s="8">
        <v>2</v>
      </c>
      <c r="P24" s="8">
        <v>4</v>
      </c>
      <c r="Q24" s="8">
        <v>4.4000000000000004</v>
      </c>
      <c r="R24" s="8">
        <v>92.57</v>
      </c>
      <c r="S24" s="8">
        <v>33.65</v>
      </c>
      <c r="T24" s="8">
        <v>6.52</v>
      </c>
      <c r="U24" s="8">
        <v>2.3199999999999998</v>
      </c>
      <c r="V24" s="8">
        <v>4.8</v>
      </c>
      <c r="W24" s="8">
        <v>2.67</v>
      </c>
      <c r="X24" s="8">
        <v>5.93</v>
      </c>
      <c r="Y24" s="8">
        <v>0.99</v>
      </c>
      <c r="Z24" s="8">
        <v>3.53</v>
      </c>
      <c r="AA24" s="8">
        <v>1.21</v>
      </c>
    </row>
    <row r="25" spans="1:27" ht="15.75">
      <c r="A25" s="8">
        <v>78</v>
      </c>
      <c r="B25" s="17" t="s">
        <v>110</v>
      </c>
      <c r="C25" s="8">
        <v>1</v>
      </c>
      <c r="D25" s="20">
        <v>1</v>
      </c>
      <c r="E25" s="8">
        <v>58</v>
      </c>
      <c r="F25" s="8">
        <v>71.5</v>
      </c>
      <c r="G25" s="8">
        <v>1.73</v>
      </c>
      <c r="H25" s="22">
        <v>23.832999999999998</v>
      </c>
      <c r="I25" s="20">
        <v>2</v>
      </c>
      <c r="J25" s="20">
        <v>2</v>
      </c>
      <c r="K25" s="20">
        <v>3</v>
      </c>
      <c r="L25" s="20">
        <v>1</v>
      </c>
      <c r="M25" s="20">
        <v>2</v>
      </c>
      <c r="N25" s="20">
        <v>2</v>
      </c>
      <c r="O25" s="8">
        <v>2</v>
      </c>
      <c r="P25" s="8">
        <v>18</v>
      </c>
      <c r="Q25" s="8">
        <v>3.9</v>
      </c>
      <c r="R25" s="8">
        <v>65.52</v>
      </c>
      <c r="S25" s="8">
        <v>58.28</v>
      </c>
      <c r="T25" s="8">
        <v>4.95</v>
      </c>
      <c r="U25" s="8">
        <v>3.45</v>
      </c>
      <c r="V25" s="8">
        <v>5.63</v>
      </c>
      <c r="W25" s="8">
        <v>4.3</v>
      </c>
      <c r="X25" s="8">
        <v>4.78</v>
      </c>
      <c r="Y25" s="8">
        <v>1.04</v>
      </c>
      <c r="Z25" s="8">
        <v>1.91</v>
      </c>
      <c r="AA25" s="8">
        <v>1.95</v>
      </c>
    </row>
    <row r="26" spans="1:27" ht="15.75">
      <c r="A26" s="8">
        <v>100</v>
      </c>
      <c r="B26" s="18" t="s">
        <v>151</v>
      </c>
      <c r="C26" s="8">
        <v>1</v>
      </c>
      <c r="D26" s="20">
        <v>1</v>
      </c>
      <c r="E26" s="8">
        <v>71</v>
      </c>
      <c r="F26" s="8">
        <v>79</v>
      </c>
      <c r="G26" s="8">
        <v>1.76</v>
      </c>
      <c r="H26" s="22">
        <v>25.565999999999999</v>
      </c>
      <c r="I26" s="20">
        <v>2</v>
      </c>
      <c r="J26" s="20">
        <v>1</v>
      </c>
      <c r="K26" s="20">
        <v>3</v>
      </c>
      <c r="L26" s="20">
        <v>2</v>
      </c>
      <c r="M26" s="20">
        <v>2</v>
      </c>
      <c r="N26" s="20">
        <v>2</v>
      </c>
      <c r="O26" s="8">
        <v>2</v>
      </c>
      <c r="P26" s="8">
        <v>15</v>
      </c>
      <c r="Q26" s="8">
        <v>2.9</v>
      </c>
      <c r="R26" s="8">
        <v>59.73</v>
      </c>
      <c r="S26" s="8">
        <v>48.78</v>
      </c>
      <c r="T26" s="8">
        <v>4.57</v>
      </c>
      <c r="U26" s="8">
        <v>3.45</v>
      </c>
      <c r="V26" s="8">
        <v>4.87</v>
      </c>
      <c r="W26" s="8">
        <v>2.16</v>
      </c>
      <c r="X26" s="8">
        <v>4.1500000000000004</v>
      </c>
      <c r="Y26" s="8">
        <v>1.28</v>
      </c>
      <c r="Z26" s="8">
        <v>3.86</v>
      </c>
      <c r="AA26" s="8">
        <v>1.21</v>
      </c>
    </row>
    <row r="27" spans="1:27" ht="15.75">
      <c r="A27" s="8">
        <v>106</v>
      </c>
      <c r="B27" s="18" t="s">
        <v>153</v>
      </c>
      <c r="C27" s="8">
        <v>1</v>
      </c>
      <c r="D27" s="20">
        <v>1</v>
      </c>
      <c r="E27" s="8">
        <v>49</v>
      </c>
      <c r="F27" s="8">
        <v>75.5</v>
      </c>
      <c r="G27" s="8">
        <v>1.74</v>
      </c>
      <c r="H27" s="22">
        <v>24.917000000000002</v>
      </c>
      <c r="I27" s="20">
        <v>2</v>
      </c>
      <c r="J27" s="20">
        <v>2</v>
      </c>
      <c r="K27" s="20">
        <v>3</v>
      </c>
      <c r="L27" s="20">
        <v>1</v>
      </c>
      <c r="M27" s="20">
        <v>2</v>
      </c>
      <c r="N27" s="20">
        <v>2</v>
      </c>
      <c r="O27" s="8">
        <v>2</v>
      </c>
      <c r="P27" s="8">
        <v>16</v>
      </c>
      <c r="Q27" s="8">
        <v>4.7</v>
      </c>
      <c r="R27" s="8">
        <v>61.93</v>
      </c>
      <c r="S27" s="8">
        <v>46.35</v>
      </c>
      <c r="T27" s="8">
        <v>4.87</v>
      </c>
      <c r="U27" s="8">
        <v>3.99</v>
      </c>
      <c r="V27" s="8">
        <v>5.08</v>
      </c>
      <c r="W27" s="8">
        <v>0.95</v>
      </c>
      <c r="X27" s="8">
        <v>2.83</v>
      </c>
      <c r="Y27" s="8">
        <v>0.98</v>
      </c>
      <c r="Z27" s="8">
        <v>1.91</v>
      </c>
      <c r="AA27" s="8">
        <v>1.03</v>
      </c>
    </row>
    <row r="28" spans="1:27" ht="15.75">
      <c r="A28" s="8">
        <v>121</v>
      </c>
      <c r="B28" s="18" t="s">
        <v>159</v>
      </c>
      <c r="C28" s="8">
        <v>1</v>
      </c>
      <c r="D28" s="20">
        <v>2</v>
      </c>
      <c r="E28" s="8">
        <v>61</v>
      </c>
      <c r="F28" s="8">
        <v>67.5</v>
      </c>
      <c r="G28" s="8">
        <v>1.76</v>
      </c>
      <c r="H28" s="22">
        <v>21.844999999999999</v>
      </c>
      <c r="I28" s="20">
        <v>2</v>
      </c>
      <c r="J28" s="20">
        <v>2</v>
      </c>
      <c r="K28" s="20">
        <v>3</v>
      </c>
      <c r="L28" s="20">
        <v>2</v>
      </c>
      <c r="M28" s="20">
        <v>1</v>
      </c>
      <c r="N28" s="20">
        <v>2</v>
      </c>
      <c r="O28" s="8">
        <v>2</v>
      </c>
      <c r="P28" s="8">
        <v>2</v>
      </c>
      <c r="Q28" s="8">
        <v>4.5999999999999996</v>
      </c>
      <c r="R28" s="8">
        <v>66.349999999999994</v>
      </c>
      <c r="S28" s="8">
        <v>24.73</v>
      </c>
      <c r="T28" s="8">
        <v>5.76</v>
      </c>
      <c r="U28" s="8">
        <v>2.89</v>
      </c>
      <c r="V28" s="8">
        <v>5.01</v>
      </c>
      <c r="W28" s="8">
        <v>0.78</v>
      </c>
      <c r="X28" s="8">
        <v>4.16</v>
      </c>
      <c r="Y28" s="8">
        <v>1.28</v>
      </c>
      <c r="Z28" s="8">
        <v>2.48</v>
      </c>
      <c r="AA28" s="8">
        <v>0.35</v>
      </c>
    </row>
    <row r="29" spans="1:27" ht="15.75">
      <c r="A29" s="8">
        <v>122</v>
      </c>
      <c r="B29" s="18" t="s">
        <v>73</v>
      </c>
      <c r="C29" s="8">
        <v>2</v>
      </c>
      <c r="D29" s="20">
        <v>2</v>
      </c>
      <c r="E29" s="8">
        <v>59</v>
      </c>
      <c r="F29" s="8">
        <v>67</v>
      </c>
      <c r="G29" s="8">
        <v>1.64</v>
      </c>
      <c r="H29" s="22">
        <v>24.907</v>
      </c>
      <c r="I29" s="20">
        <v>2</v>
      </c>
      <c r="J29" s="20">
        <v>2</v>
      </c>
      <c r="K29" s="20">
        <v>3</v>
      </c>
      <c r="L29" s="20">
        <v>2</v>
      </c>
      <c r="M29" s="20">
        <v>2</v>
      </c>
      <c r="N29" s="20">
        <v>2</v>
      </c>
      <c r="O29" s="8">
        <v>2</v>
      </c>
      <c r="P29" s="8">
        <v>28</v>
      </c>
      <c r="Q29" s="8">
        <v>3.2</v>
      </c>
      <c r="R29" s="8">
        <v>73.739999999999995</v>
      </c>
      <c r="S29" s="8">
        <v>59.43</v>
      </c>
      <c r="T29" s="8">
        <v>4.0199999999999996</v>
      </c>
      <c r="U29" s="8">
        <v>3.59</v>
      </c>
      <c r="V29" s="8">
        <v>6.44</v>
      </c>
      <c r="W29" s="8">
        <v>0.87</v>
      </c>
      <c r="X29" s="8">
        <v>2.83</v>
      </c>
      <c r="Y29" s="8">
        <v>0.77</v>
      </c>
      <c r="Z29" s="8">
        <v>2.04</v>
      </c>
      <c r="AA29" s="8">
        <v>0.94</v>
      </c>
    </row>
    <row r="30" spans="1:27" ht="15.75">
      <c r="A30" s="8">
        <v>126</v>
      </c>
      <c r="B30" s="18" t="s">
        <v>161</v>
      </c>
      <c r="C30" s="8">
        <v>1</v>
      </c>
      <c r="D30" s="20">
        <v>1</v>
      </c>
      <c r="E30" s="8">
        <v>75</v>
      </c>
      <c r="F30" s="8">
        <v>69</v>
      </c>
      <c r="G30" s="8">
        <v>1.7</v>
      </c>
      <c r="H30" s="22">
        <v>23.875</v>
      </c>
      <c r="I30" s="20">
        <v>1</v>
      </c>
      <c r="J30" s="20">
        <v>1</v>
      </c>
      <c r="K30" s="20">
        <v>3</v>
      </c>
      <c r="L30" s="20">
        <v>2</v>
      </c>
      <c r="M30" s="20">
        <v>2</v>
      </c>
      <c r="N30" s="20">
        <v>1</v>
      </c>
      <c r="O30" s="8">
        <v>2</v>
      </c>
      <c r="P30" s="8">
        <v>15</v>
      </c>
      <c r="Q30" s="8">
        <v>2.5</v>
      </c>
      <c r="R30" s="8">
        <v>59.72</v>
      </c>
      <c r="S30" s="8">
        <v>43.57</v>
      </c>
      <c r="T30" s="8">
        <v>4.62</v>
      </c>
      <c r="U30" s="8">
        <v>3.85</v>
      </c>
      <c r="V30" s="8">
        <v>5.85</v>
      </c>
      <c r="W30" s="8">
        <v>1.64</v>
      </c>
      <c r="X30" s="8">
        <v>3.24</v>
      </c>
      <c r="Y30" s="8">
        <v>1.35</v>
      </c>
      <c r="Z30" s="8">
        <v>1.95</v>
      </c>
      <c r="AA30" s="8">
        <v>0.54</v>
      </c>
    </row>
    <row r="31" spans="1:27" ht="15.75">
      <c r="A31" s="8">
        <v>129</v>
      </c>
      <c r="B31" s="18" t="s">
        <v>162</v>
      </c>
      <c r="C31" s="8">
        <v>1</v>
      </c>
      <c r="D31" s="20">
        <v>2</v>
      </c>
      <c r="E31" s="8">
        <v>60</v>
      </c>
      <c r="F31" s="8">
        <v>73</v>
      </c>
      <c r="G31" s="8">
        <v>1.74</v>
      </c>
      <c r="H31" s="22">
        <v>24.091999999999999</v>
      </c>
      <c r="I31" s="20">
        <v>1</v>
      </c>
      <c r="J31" s="20">
        <v>2</v>
      </c>
      <c r="K31" s="20">
        <v>3</v>
      </c>
      <c r="L31" s="20">
        <v>2</v>
      </c>
      <c r="M31" s="20">
        <v>2</v>
      </c>
      <c r="N31" s="20">
        <v>2</v>
      </c>
      <c r="O31" s="8">
        <v>2</v>
      </c>
      <c r="P31" s="8">
        <v>24</v>
      </c>
      <c r="Q31" s="8">
        <v>4.3</v>
      </c>
      <c r="R31" s="8">
        <v>59.74</v>
      </c>
      <c r="S31" s="8">
        <v>58.63</v>
      </c>
      <c r="T31" s="8">
        <v>4.74</v>
      </c>
      <c r="U31" s="8">
        <v>3.45</v>
      </c>
      <c r="V31" s="8">
        <v>4.82</v>
      </c>
      <c r="W31" s="8">
        <v>1.32</v>
      </c>
      <c r="X31" s="8">
        <v>2.95</v>
      </c>
      <c r="Y31" s="8">
        <v>0.97</v>
      </c>
      <c r="Z31" s="8">
        <v>1.96</v>
      </c>
      <c r="AA31" s="8">
        <v>0.71</v>
      </c>
    </row>
    <row r="32" spans="1:27" ht="15.75">
      <c r="A32" s="8">
        <v>140</v>
      </c>
      <c r="B32" s="18" t="s">
        <v>165</v>
      </c>
      <c r="C32" s="8">
        <v>2</v>
      </c>
      <c r="D32" s="20">
        <v>1</v>
      </c>
      <c r="E32" s="8">
        <v>65</v>
      </c>
      <c r="F32" s="8">
        <v>54.5</v>
      </c>
      <c r="G32" s="8">
        <v>1.58</v>
      </c>
      <c r="H32" s="22">
        <v>21.802</v>
      </c>
      <c r="I32" s="20">
        <v>2</v>
      </c>
      <c r="J32" s="20">
        <v>2</v>
      </c>
      <c r="K32" s="20">
        <v>3</v>
      </c>
      <c r="L32" s="20">
        <v>1</v>
      </c>
      <c r="M32" s="20">
        <v>2</v>
      </c>
      <c r="N32" s="20">
        <v>2</v>
      </c>
      <c r="O32" s="8">
        <v>2</v>
      </c>
      <c r="P32" s="8">
        <v>2</v>
      </c>
      <c r="Q32" s="8">
        <v>4.5</v>
      </c>
      <c r="R32" s="8">
        <v>75.38</v>
      </c>
      <c r="S32" s="8">
        <v>24.1</v>
      </c>
      <c r="T32" s="8">
        <v>7.16</v>
      </c>
      <c r="U32" s="8">
        <v>2.3199999999999998</v>
      </c>
      <c r="V32" s="8">
        <v>4.54</v>
      </c>
      <c r="W32" s="8">
        <v>0.99</v>
      </c>
      <c r="X32" s="8">
        <v>3.12</v>
      </c>
      <c r="Y32" s="8">
        <v>0.86</v>
      </c>
      <c r="Z32" s="8">
        <v>2.04</v>
      </c>
      <c r="AA32" s="8">
        <v>0.61</v>
      </c>
    </row>
    <row r="33" spans="1:27" ht="15.75">
      <c r="A33" s="8">
        <v>147</v>
      </c>
      <c r="B33" s="18" t="s">
        <v>166</v>
      </c>
      <c r="C33" s="8">
        <v>1</v>
      </c>
      <c r="D33" s="20">
        <v>1</v>
      </c>
      <c r="E33" s="8">
        <v>68</v>
      </c>
      <c r="F33" s="8">
        <v>81</v>
      </c>
      <c r="G33" s="8">
        <v>1.77</v>
      </c>
      <c r="H33" s="22">
        <v>25.879000000000001</v>
      </c>
      <c r="I33" s="20">
        <v>1</v>
      </c>
      <c r="J33" s="20">
        <v>2</v>
      </c>
      <c r="K33" s="20">
        <v>3</v>
      </c>
      <c r="L33" s="20">
        <v>2</v>
      </c>
      <c r="M33" s="20">
        <v>2</v>
      </c>
      <c r="N33" s="20">
        <v>2</v>
      </c>
      <c r="O33" s="8">
        <v>2</v>
      </c>
      <c r="P33" s="8">
        <v>18</v>
      </c>
      <c r="Q33" s="8">
        <v>3.8</v>
      </c>
      <c r="R33" s="8">
        <v>48.61</v>
      </c>
      <c r="S33" s="8">
        <v>54.62</v>
      </c>
      <c r="T33" s="8">
        <v>4.29</v>
      </c>
      <c r="U33" s="8">
        <v>3.76</v>
      </c>
      <c r="V33" s="8">
        <v>5.21</v>
      </c>
      <c r="W33" s="8">
        <v>1.83</v>
      </c>
      <c r="X33" s="8">
        <v>2.63</v>
      </c>
      <c r="Y33" s="8">
        <v>0.78</v>
      </c>
      <c r="Z33" s="8">
        <v>1.76</v>
      </c>
      <c r="AA33" s="8">
        <v>0.94</v>
      </c>
    </row>
    <row r="34" spans="1:27" ht="15.75">
      <c r="A34" s="8">
        <v>5</v>
      </c>
      <c r="B34" s="17" t="s">
        <v>167</v>
      </c>
      <c r="C34" s="8">
        <v>1</v>
      </c>
      <c r="D34" s="20">
        <v>1</v>
      </c>
      <c r="E34" s="8">
        <v>50</v>
      </c>
      <c r="F34" s="8">
        <v>68</v>
      </c>
      <c r="G34" s="8">
        <v>1.76</v>
      </c>
      <c r="H34" s="22">
        <v>22.006</v>
      </c>
      <c r="I34" s="8">
        <v>2</v>
      </c>
      <c r="J34" s="8">
        <v>1</v>
      </c>
      <c r="K34" s="8">
        <v>4</v>
      </c>
      <c r="L34" s="8">
        <v>2</v>
      </c>
      <c r="M34" s="20">
        <v>2</v>
      </c>
      <c r="N34" s="20">
        <v>2</v>
      </c>
      <c r="O34" s="8">
        <v>2</v>
      </c>
      <c r="P34" s="8">
        <v>0</v>
      </c>
      <c r="Q34" s="8">
        <v>3.9</v>
      </c>
      <c r="R34" s="8">
        <v>97.13</v>
      </c>
      <c r="S34" s="8">
        <v>42.59</v>
      </c>
      <c r="T34" s="8">
        <v>5.78</v>
      </c>
      <c r="U34" s="8">
        <v>3.89</v>
      </c>
      <c r="V34" s="8">
        <v>3.93</v>
      </c>
      <c r="W34" s="8">
        <v>1.1000000000000001</v>
      </c>
      <c r="X34" s="8">
        <v>4.58</v>
      </c>
      <c r="Y34" s="8">
        <v>1.59</v>
      </c>
      <c r="Z34" s="8">
        <v>2.61</v>
      </c>
      <c r="AA34" s="8">
        <v>0.5</v>
      </c>
    </row>
    <row r="35" spans="1:27" ht="15.75">
      <c r="A35" s="8">
        <v>10</v>
      </c>
      <c r="B35" s="17" t="s">
        <v>169</v>
      </c>
      <c r="C35" s="8">
        <v>2</v>
      </c>
      <c r="D35" s="20">
        <v>2</v>
      </c>
      <c r="E35" s="8">
        <v>57</v>
      </c>
      <c r="F35" s="8">
        <v>50</v>
      </c>
      <c r="G35" s="8">
        <v>1.58</v>
      </c>
      <c r="H35" s="22">
        <v>20</v>
      </c>
      <c r="I35" s="8">
        <v>2</v>
      </c>
      <c r="J35" s="8">
        <v>2</v>
      </c>
      <c r="K35" s="8">
        <v>4</v>
      </c>
      <c r="L35" s="8">
        <v>1</v>
      </c>
      <c r="M35" s="20">
        <v>1</v>
      </c>
      <c r="N35" s="20">
        <v>2</v>
      </c>
      <c r="O35" s="8">
        <v>2</v>
      </c>
      <c r="P35" s="8">
        <v>0</v>
      </c>
      <c r="Q35" s="8">
        <v>3.7</v>
      </c>
      <c r="R35" s="8">
        <v>71.14</v>
      </c>
      <c r="S35" s="8">
        <v>45.91</v>
      </c>
      <c r="T35" s="8">
        <v>4.47</v>
      </c>
      <c r="U35" s="8">
        <v>3.19</v>
      </c>
      <c r="V35" s="8">
        <v>6.55</v>
      </c>
      <c r="W35" s="8">
        <v>1.57</v>
      </c>
      <c r="X35" s="8">
        <v>4.8099999999999996</v>
      </c>
      <c r="Y35" s="8">
        <v>1.25</v>
      </c>
      <c r="Z35" s="8">
        <v>3.02</v>
      </c>
      <c r="AA35" s="8">
        <v>0.71</v>
      </c>
    </row>
    <row r="36" spans="1:27" ht="15.75">
      <c r="A36" s="8">
        <v>15</v>
      </c>
      <c r="B36" s="17" t="s">
        <v>170</v>
      </c>
      <c r="C36" s="8">
        <v>1</v>
      </c>
      <c r="D36" s="20">
        <v>1</v>
      </c>
      <c r="E36" s="8">
        <v>52</v>
      </c>
      <c r="F36" s="8">
        <v>72</v>
      </c>
      <c r="G36" s="8">
        <v>1.78</v>
      </c>
      <c r="H36" s="22">
        <v>22.785</v>
      </c>
      <c r="I36" s="8">
        <v>1</v>
      </c>
      <c r="J36" s="8">
        <v>1</v>
      </c>
      <c r="K36" s="8">
        <v>4</v>
      </c>
      <c r="L36" s="8">
        <v>2</v>
      </c>
      <c r="M36" s="20">
        <v>2</v>
      </c>
      <c r="N36" s="20">
        <v>2</v>
      </c>
      <c r="O36" s="8">
        <v>2</v>
      </c>
      <c r="P36" s="8">
        <v>0</v>
      </c>
      <c r="Q36" s="8">
        <v>4.5</v>
      </c>
      <c r="R36" s="8">
        <v>87.57</v>
      </c>
      <c r="S36" s="8">
        <v>44.5</v>
      </c>
      <c r="T36" s="8">
        <v>7.83</v>
      </c>
      <c r="U36" s="8">
        <v>3.92</v>
      </c>
      <c r="V36" s="8">
        <v>4.53</v>
      </c>
      <c r="W36" s="8">
        <v>2.11</v>
      </c>
      <c r="X36" s="8">
        <v>5.08</v>
      </c>
      <c r="Y36" s="8">
        <v>1.1399999999999999</v>
      </c>
      <c r="Z36" s="8">
        <v>3.79</v>
      </c>
      <c r="AA36" s="8">
        <v>0.96</v>
      </c>
    </row>
    <row r="37" spans="1:27" ht="15.75">
      <c r="A37" s="8">
        <v>17</v>
      </c>
      <c r="B37" s="17" t="s">
        <v>107</v>
      </c>
      <c r="C37" s="8">
        <v>1</v>
      </c>
      <c r="D37" s="20">
        <v>1</v>
      </c>
      <c r="E37" s="8">
        <v>75</v>
      </c>
      <c r="F37" s="8">
        <v>73</v>
      </c>
      <c r="G37" s="8">
        <v>1.76</v>
      </c>
      <c r="H37" s="22">
        <v>23.625</v>
      </c>
      <c r="I37" s="8">
        <v>1</v>
      </c>
      <c r="J37" s="8">
        <v>1</v>
      </c>
      <c r="K37" s="8">
        <v>4</v>
      </c>
      <c r="L37" s="8">
        <v>1</v>
      </c>
      <c r="M37" s="20">
        <v>2</v>
      </c>
      <c r="N37" s="20">
        <v>1</v>
      </c>
      <c r="O37" s="8">
        <v>2</v>
      </c>
      <c r="P37" s="8">
        <v>0</v>
      </c>
      <c r="Q37" s="8">
        <v>4.8</v>
      </c>
      <c r="R37" s="8">
        <v>79.14</v>
      </c>
      <c r="S37" s="8">
        <v>28.71</v>
      </c>
      <c r="T37" s="8">
        <v>8.56</v>
      </c>
      <c r="U37" s="8">
        <v>2.78</v>
      </c>
      <c r="V37" s="8">
        <v>4.49</v>
      </c>
      <c r="W37" s="8">
        <v>0.52</v>
      </c>
      <c r="X37" s="8">
        <v>3.94</v>
      </c>
      <c r="Y37" s="8">
        <v>1.1599999999999999</v>
      </c>
      <c r="Z37" s="8">
        <v>2</v>
      </c>
      <c r="AA37" s="8">
        <v>0.24</v>
      </c>
    </row>
    <row r="38" spans="1:27" ht="15.75">
      <c r="A38" s="8">
        <v>21</v>
      </c>
      <c r="B38" s="17" t="s">
        <v>171</v>
      </c>
      <c r="C38" s="8">
        <v>1</v>
      </c>
      <c r="D38" s="20">
        <v>1</v>
      </c>
      <c r="E38" s="8">
        <v>65</v>
      </c>
      <c r="F38" s="8">
        <v>85</v>
      </c>
      <c r="G38" s="8">
        <v>1.8</v>
      </c>
      <c r="H38" s="22">
        <v>26.234999999999999</v>
      </c>
      <c r="I38" s="8">
        <v>1</v>
      </c>
      <c r="J38" s="8">
        <v>1</v>
      </c>
      <c r="K38" s="8">
        <v>4</v>
      </c>
      <c r="L38" s="8">
        <v>2</v>
      </c>
      <c r="M38" s="20">
        <v>2</v>
      </c>
      <c r="N38" s="20">
        <v>2</v>
      </c>
      <c r="O38" s="8">
        <v>2</v>
      </c>
      <c r="P38" s="8">
        <v>0</v>
      </c>
      <c r="Q38" s="8">
        <v>4.7</v>
      </c>
      <c r="R38" s="8">
        <v>95.73</v>
      </c>
      <c r="S38" s="8">
        <v>32.81</v>
      </c>
      <c r="T38" s="8">
        <v>8.7200000000000006</v>
      </c>
      <c r="U38" s="8">
        <v>2.68</v>
      </c>
      <c r="V38" s="8">
        <v>4.38</v>
      </c>
      <c r="W38" s="8">
        <v>0.65</v>
      </c>
      <c r="X38" s="8">
        <v>4.67</v>
      </c>
      <c r="Y38" s="8">
        <v>1.33</v>
      </c>
      <c r="Z38" s="8">
        <v>3.27</v>
      </c>
      <c r="AA38" s="8">
        <v>0.3</v>
      </c>
    </row>
    <row r="39" spans="1:27" ht="15.75">
      <c r="A39" s="8">
        <v>22</v>
      </c>
      <c r="B39" s="17" t="s">
        <v>97</v>
      </c>
      <c r="C39" s="8">
        <v>2</v>
      </c>
      <c r="D39" s="20">
        <v>2</v>
      </c>
      <c r="E39" s="8">
        <v>50</v>
      </c>
      <c r="F39" s="8">
        <v>52</v>
      </c>
      <c r="G39" s="8">
        <v>1.6</v>
      </c>
      <c r="H39" s="22">
        <v>20.312999999999999</v>
      </c>
      <c r="I39" s="8">
        <v>2</v>
      </c>
      <c r="J39" s="8">
        <v>2</v>
      </c>
      <c r="K39" s="8">
        <v>4</v>
      </c>
      <c r="L39" s="8">
        <v>1</v>
      </c>
      <c r="M39" s="20">
        <v>2</v>
      </c>
      <c r="N39" s="20">
        <v>2</v>
      </c>
      <c r="O39" s="8">
        <v>2</v>
      </c>
      <c r="P39" s="8">
        <v>0</v>
      </c>
      <c r="Q39" s="8">
        <v>3.6</v>
      </c>
      <c r="R39" s="8">
        <v>149.32</v>
      </c>
      <c r="S39" s="8">
        <v>34.18</v>
      </c>
      <c r="T39" s="8">
        <v>4.72</v>
      </c>
      <c r="U39" s="8">
        <v>2.56</v>
      </c>
      <c r="V39" s="8">
        <v>5.03</v>
      </c>
      <c r="W39" s="8">
        <v>3.59</v>
      </c>
      <c r="X39" s="8">
        <v>5.34</v>
      </c>
      <c r="Y39" s="8">
        <v>0.97</v>
      </c>
      <c r="Z39" s="8">
        <v>3.03</v>
      </c>
      <c r="AA39" s="8">
        <v>1.63</v>
      </c>
    </row>
    <row r="40" spans="1:27" ht="15.75">
      <c r="A40" s="8">
        <v>29</v>
      </c>
      <c r="B40" s="17" t="s">
        <v>173</v>
      </c>
      <c r="C40" s="8">
        <v>1</v>
      </c>
      <c r="D40" s="20">
        <v>1</v>
      </c>
      <c r="E40" s="8">
        <v>42</v>
      </c>
      <c r="F40" s="8">
        <v>69</v>
      </c>
      <c r="G40" s="8">
        <v>1.74</v>
      </c>
      <c r="H40" s="22">
        <v>22.771999999999998</v>
      </c>
      <c r="I40" s="8">
        <v>1</v>
      </c>
      <c r="J40" s="8">
        <v>1</v>
      </c>
      <c r="K40" s="8">
        <v>4</v>
      </c>
      <c r="L40" s="8">
        <v>2</v>
      </c>
      <c r="M40" s="20">
        <v>1</v>
      </c>
      <c r="N40" s="20">
        <v>2</v>
      </c>
      <c r="O40" s="8">
        <v>2</v>
      </c>
      <c r="P40" s="8">
        <v>0</v>
      </c>
      <c r="Q40" s="8">
        <v>2.6</v>
      </c>
      <c r="R40" s="8">
        <v>92.13</v>
      </c>
      <c r="S40" s="8">
        <v>51.36</v>
      </c>
      <c r="T40" s="8">
        <v>8.61</v>
      </c>
      <c r="U40" s="8">
        <v>2.35</v>
      </c>
      <c r="V40" s="8">
        <v>4.2699999999999996</v>
      </c>
      <c r="W40" s="8">
        <v>1.32</v>
      </c>
      <c r="X40" s="8">
        <v>6.08</v>
      </c>
      <c r="Y40" s="8">
        <v>1.23</v>
      </c>
      <c r="Z40" s="8">
        <v>4.33</v>
      </c>
      <c r="AA40" s="8">
        <v>0.6</v>
      </c>
    </row>
    <row r="41" spans="1:27" ht="15.75">
      <c r="A41" s="8">
        <v>38</v>
      </c>
      <c r="B41" s="17" t="s">
        <v>174</v>
      </c>
      <c r="C41" s="8">
        <v>1</v>
      </c>
      <c r="D41" s="20">
        <v>1</v>
      </c>
      <c r="E41" s="8">
        <v>62</v>
      </c>
      <c r="F41" s="8">
        <v>72.5</v>
      </c>
      <c r="G41" s="8">
        <v>1.73</v>
      </c>
      <c r="H41" s="22">
        <v>24.167000000000002</v>
      </c>
      <c r="I41" s="8">
        <v>1</v>
      </c>
      <c r="J41" s="8">
        <v>2</v>
      </c>
      <c r="K41" s="8">
        <v>4</v>
      </c>
      <c r="L41" s="8">
        <v>1</v>
      </c>
      <c r="M41" s="20">
        <v>2</v>
      </c>
      <c r="N41" s="20">
        <v>2</v>
      </c>
      <c r="O41" s="8">
        <v>2</v>
      </c>
      <c r="P41" s="8">
        <v>0</v>
      </c>
      <c r="Q41" s="8">
        <v>3.9</v>
      </c>
      <c r="R41" s="8">
        <v>120.44</v>
      </c>
      <c r="S41" s="8">
        <v>37.82</v>
      </c>
      <c r="T41" s="8">
        <v>6.43</v>
      </c>
      <c r="U41" s="8">
        <v>1.78</v>
      </c>
      <c r="V41" s="8">
        <v>4.6399999999999997</v>
      </c>
      <c r="W41" s="8">
        <v>1.54</v>
      </c>
      <c r="X41" s="8">
        <v>2.83</v>
      </c>
      <c r="Y41" s="8">
        <v>0.97</v>
      </c>
      <c r="Z41" s="8">
        <v>1.42</v>
      </c>
      <c r="AA41" s="8">
        <v>0.7</v>
      </c>
    </row>
    <row r="42" spans="1:27" ht="15.75">
      <c r="A42" s="8">
        <v>39</v>
      </c>
      <c r="B42" s="18" t="s">
        <v>175</v>
      </c>
      <c r="C42" s="8">
        <v>1</v>
      </c>
      <c r="D42" s="20">
        <v>1</v>
      </c>
      <c r="E42" s="8">
        <v>63</v>
      </c>
      <c r="F42" s="8">
        <v>76.5</v>
      </c>
      <c r="G42" s="8">
        <v>1.78</v>
      </c>
      <c r="H42" s="22">
        <v>24.209</v>
      </c>
      <c r="I42" s="8">
        <v>1</v>
      </c>
      <c r="J42" s="8">
        <v>1</v>
      </c>
      <c r="K42" s="8">
        <v>4</v>
      </c>
      <c r="L42" s="8">
        <v>1</v>
      </c>
      <c r="M42" s="20">
        <v>2</v>
      </c>
      <c r="N42" s="20">
        <v>2</v>
      </c>
      <c r="O42" s="8">
        <v>2</v>
      </c>
      <c r="P42" s="8">
        <v>0</v>
      </c>
      <c r="Q42" s="8">
        <v>4.4000000000000004</v>
      </c>
      <c r="R42" s="8">
        <v>79.75</v>
      </c>
      <c r="S42" s="8">
        <v>41.6</v>
      </c>
      <c r="T42" s="8">
        <v>8.15</v>
      </c>
      <c r="U42" s="8">
        <v>1.89</v>
      </c>
      <c r="V42" s="8">
        <v>5.0199999999999996</v>
      </c>
      <c r="W42" s="8">
        <v>1.1599999999999999</v>
      </c>
      <c r="X42" s="8">
        <v>3.94</v>
      </c>
      <c r="Y42" s="8">
        <v>1.1399999999999999</v>
      </c>
      <c r="Z42" s="8">
        <v>2.58</v>
      </c>
      <c r="AA42" s="8">
        <v>0.59</v>
      </c>
    </row>
    <row r="43" spans="1:27" ht="15.75">
      <c r="A43" s="8">
        <v>41</v>
      </c>
      <c r="B43" s="17" t="s">
        <v>176</v>
      </c>
      <c r="C43" s="8">
        <v>1</v>
      </c>
      <c r="D43" s="20">
        <v>2</v>
      </c>
      <c r="E43" s="8">
        <v>59</v>
      </c>
      <c r="F43" s="8">
        <v>75</v>
      </c>
      <c r="G43" s="8">
        <v>1.77</v>
      </c>
      <c r="H43" s="22">
        <v>23.962</v>
      </c>
      <c r="I43" s="8">
        <v>2</v>
      </c>
      <c r="J43" s="8">
        <v>1</v>
      </c>
      <c r="K43" s="8">
        <v>4</v>
      </c>
      <c r="L43" s="8">
        <v>1</v>
      </c>
      <c r="M43" s="20">
        <v>2</v>
      </c>
      <c r="N43" s="20">
        <v>2</v>
      </c>
      <c r="O43" s="8">
        <v>2</v>
      </c>
      <c r="P43" s="8">
        <v>0</v>
      </c>
      <c r="Q43" s="8">
        <v>4.5</v>
      </c>
      <c r="R43" s="8">
        <v>85.21</v>
      </c>
      <c r="S43" s="8">
        <v>47.75</v>
      </c>
      <c r="T43" s="8">
        <v>6.74</v>
      </c>
      <c r="U43" s="8">
        <v>2.5299999999999998</v>
      </c>
      <c r="V43" s="8">
        <v>4.75</v>
      </c>
      <c r="W43" s="8">
        <v>1.1000000000000001</v>
      </c>
      <c r="X43" s="8">
        <v>3.65</v>
      </c>
      <c r="Y43" s="8">
        <v>1.26</v>
      </c>
      <c r="Z43" s="8">
        <v>1.96</v>
      </c>
      <c r="AA43" s="8">
        <v>0.5</v>
      </c>
    </row>
    <row r="44" spans="1:27" ht="15.75">
      <c r="A44" s="8">
        <v>50</v>
      </c>
      <c r="B44" s="17" t="s">
        <v>174</v>
      </c>
      <c r="C44" s="8">
        <v>2</v>
      </c>
      <c r="D44" s="20">
        <v>1</v>
      </c>
      <c r="E44" s="8">
        <v>58</v>
      </c>
      <c r="F44" s="8">
        <v>53</v>
      </c>
      <c r="G44" s="8">
        <v>1.61</v>
      </c>
      <c r="H44" s="22">
        <v>19.925000000000001</v>
      </c>
      <c r="I44" s="8">
        <v>2</v>
      </c>
      <c r="J44" s="8">
        <v>2</v>
      </c>
      <c r="K44" s="8">
        <v>4</v>
      </c>
      <c r="L44" s="8">
        <v>1</v>
      </c>
      <c r="M44" s="20">
        <v>2</v>
      </c>
      <c r="N44" s="20">
        <v>2</v>
      </c>
      <c r="O44" s="8">
        <v>2</v>
      </c>
      <c r="P44" s="8">
        <v>0</v>
      </c>
      <c r="Q44" s="8">
        <v>3.7</v>
      </c>
      <c r="R44" s="8">
        <v>96.64</v>
      </c>
      <c r="S44" s="8">
        <v>49.23</v>
      </c>
      <c r="T44" s="8">
        <v>9.48</v>
      </c>
      <c r="U44" s="8">
        <v>2.64</v>
      </c>
      <c r="V44" s="8">
        <v>3.94</v>
      </c>
      <c r="W44" s="8">
        <v>1.53</v>
      </c>
      <c r="X44" s="8">
        <v>3.78</v>
      </c>
      <c r="Y44" s="8">
        <v>0.89</v>
      </c>
      <c r="Z44" s="8">
        <v>2.58</v>
      </c>
      <c r="AA44" s="8">
        <v>0.7</v>
      </c>
    </row>
    <row r="45" spans="1:27" ht="15.75">
      <c r="A45" s="8">
        <v>52</v>
      </c>
      <c r="B45" s="17" t="s">
        <v>178</v>
      </c>
      <c r="C45" s="8">
        <v>1</v>
      </c>
      <c r="D45" s="20">
        <v>1</v>
      </c>
      <c r="E45" s="8">
        <v>48</v>
      </c>
      <c r="F45" s="8">
        <v>76</v>
      </c>
      <c r="G45" s="8">
        <v>1.78</v>
      </c>
      <c r="H45" s="22">
        <v>24.050999999999998</v>
      </c>
      <c r="I45" s="8">
        <v>1</v>
      </c>
      <c r="J45" s="8">
        <v>1</v>
      </c>
      <c r="K45" s="8">
        <v>4</v>
      </c>
      <c r="L45" s="8">
        <v>2</v>
      </c>
      <c r="M45" s="20">
        <v>2</v>
      </c>
      <c r="N45" s="20">
        <v>2</v>
      </c>
      <c r="O45" s="8">
        <v>2</v>
      </c>
      <c r="P45" s="8">
        <v>0</v>
      </c>
      <c r="Q45" s="8">
        <v>4.2</v>
      </c>
      <c r="R45" s="8">
        <v>79.66</v>
      </c>
      <c r="S45" s="8">
        <v>38.07</v>
      </c>
      <c r="T45" s="8">
        <v>4.8899999999999997</v>
      </c>
      <c r="U45" s="8">
        <v>3.81</v>
      </c>
      <c r="V45" s="8">
        <v>5.12</v>
      </c>
      <c r="W45" s="8">
        <v>1.38</v>
      </c>
      <c r="X45" s="8">
        <v>4</v>
      </c>
      <c r="Y45" s="8">
        <v>0.98</v>
      </c>
      <c r="Z45" s="8">
        <v>2.5</v>
      </c>
      <c r="AA45" s="8">
        <v>0.63</v>
      </c>
    </row>
    <row r="46" spans="1:27" ht="15.75">
      <c r="A46" s="8">
        <v>71</v>
      </c>
      <c r="B46" s="17" t="s">
        <v>177</v>
      </c>
      <c r="C46" s="8">
        <v>2</v>
      </c>
      <c r="D46" s="20">
        <v>2</v>
      </c>
      <c r="E46" s="8">
        <v>56</v>
      </c>
      <c r="F46" s="8">
        <v>55</v>
      </c>
      <c r="G46" s="8">
        <v>1.62</v>
      </c>
      <c r="H46" s="22">
        <v>20.992000000000001</v>
      </c>
      <c r="I46" s="8">
        <v>2</v>
      </c>
      <c r="J46" s="8">
        <v>2</v>
      </c>
      <c r="K46" s="8">
        <v>4</v>
      </c>
      <c r="L46" s="8">
        <v>2</v>
      </c>
      <c r="M46" s="20">
        <v>2</v>
      </c>
      <c r="N46" s="20">
        <v>1</v>
      </c>
      <c r="O46" s="8">
        <v>2</v>
      </c>
      <c r="P46" s="8">
        <v>0</v>
      </c>
      <c r="Q46" s="8">
        <v>3.9</v>
      </c>
      <c r="R46" s="8">
        <v>95.34</v>
      </c>
      <c r="S46" s="8">
        <v>43.17</v>
      </c>
      <c r="T46" s="8">
        <v>7.68</v>
      </c>
      <c r="U46" s="8">
        <v>1.52</v>
      </c>
      <c r="V46" s="8">
        <v>4.1900000000000004</v>
      </c>
      <c r="W46" s="8">
        <v>3.12</v>
      </c>
      <c r="X46" s="8">
        <v>5.1100000000000003</v>
      </c>
      <c r="Y46" s="8">
        <v>0.92</v>
      </c>
      <c r="Z46" s="8">
        <v>3.27</v>
      </c>
      <c r="AA46" s="8">
        <v>1.42</v>
      </c>
    </row>
    <row r="47" spans="1:27" ht="15.75">
      <c r="A47" s="8">
        <v>101</v>
      </c>
      <c r="B47" s="18" t="s">
        <v>180</v>
      </c>
      <c r="C47" s="8">
        <v>2</v>
      </c>
      <c r="D47" s="20">
        <v>2</v>
      </c>
      <c r="E47" s="8">
        <v>58</v>
      </c>
      <c r="F47" s="8">
        <v>63.5</v>
      </c>
      <c r="G47" s="8">
        <v>1.63</v>
      </c>
      <c r="H47" s="22">
        <v>23.872</v>
      </c>
      <c r="I47" s="8">
        <v>1</v>
      </c>
      <c r="J47" s="8">
        <v>1</v>
      </c>
      <c r="K47" s="8">
        <v>4</v>
      </c>
      <c r="L47" s="8">
        <v>2</v>
      </c>
      <c r="M47" s="20">
        <v>1</v>
      </c>
      <c r="N47" s="20">
        <v>2</v>
      </c>
      <c r="O47" s="8">
        <v>2</v>
      </c>
      <c r="P47" s="8">
        <v>0</v>
      </c>
      <c r="Q47" s="8">
        <v>3.7</v>
      </c>
      <c r="R47" s="8">
        <v>81.63</v>
      </c>
      <c r="S47" s="8">
        <v>52.49</v>
      </c>
      <c r="T47" s="8">
        <v>6.92</v>
      </c>
      <c r="U47" s="8">
        <v>2.3199999999999998</v>
      </c>
      <c r="V47" s="8">
        <v>6.12</v>
      </c>
      <c r="W47" s="8">
        <v>0.99</v>
      </c>
      <c r="X47" s="8">
        <v>4.8099999999999996</v>
      </c>
      <c r="Y47" s="8">
        <v>1.24</v>
      </c>
      <c r="Z47" s="8">
        <v>2.44</v>
      </c>
      <c r="AA47" s="8">
        <v>1.02</v>
      </c>
    </row>
    <row r="48" spans="1:27" ht="15.75">
      <c r="A48" s="8">
        <v>102</v>
      </c>
      <c r="B48" s="18" t="s">
        <v>181</v>
      </c>
      <c r="C48" s="8">
        <v>2</v>
      </c>
      <c r="D48" s="20">
        <v>1</v>
      </c>
      <c r="E48" s="8">
        <v>55</v>
      </c>
      <c r="F48" s="8">
        <v>51</v>
      </c>
      <c r="G48" s="8">
        <v>1.56</v>
      </c>
      <c r="H48" s="22">
        <v>20.988</v>
      </c>
      <c r="I48" s="8">
        <v>2</v>
      </c>
      <c r="J48" s="8">
        <v>2</v>
      </c>
      <c r="K48" s="8">
        <v>4</v>
      </c>
      <c r="L48" s="8">
        <v>2</v>
      </c>
      <c r="M48" s="20">
        <v>2</v>
      </c>
      <c r="N48" s="20">
        <v>1</v>
      </c>
      <c r="O48" s="8">
        <v>2</v>
      </c>
      <c r="P48" s="8">
        <v>0</v>
      </c>
      <c r="Q48" s="8">
        <v>3.3</v>
      </c>
      <c r="R48" s="8">
        <v>87.66</v>
      </c>
      <c r="S48" s="8">
        <v>23.76</v>
      </c>
      <c r="T48" s="8">
        <v>7.36</v>
      </c>
      <c r="U48" s="8">
        <v>2.73</v>
      </c>
      <c r="V48" s="8">
        <v>4.08</v>
      </c>
      <c r="W48" s="8">
        <v>0.76</v>
      </c>
      <c r="X48" s="8">
        <v>3.65</v>
      </c>
      <c r="Y48" s="8">
        <v>1.23</v>
      </c>
      <c r="Z48" s="8">
        <v>1.42</v>
      </c>
      <c r="AA48" s="8">
        <v>0.79</v>
      </c>
    </row>
    <row r="49" spans="1:27" ht="15.75">
      <c r="A49" s="8">
        <v>114</v>
      </c>
      <c r="B49" s="18" t="s">
        <v>182</v>
      </c>
      <c r="C49" s="8">
        <v>2</v>
      </c>
      <c r="D49" s="20">
        <v>1</v>
      </c>
      <c r="E49" s="8">
        <v>49</v>
      </c>
      <c r="F49" s="8">
        <v>49</v>
      </c>
      <c r="G49" s="8">
        <v>1.57</v>
      </c>
      <c r="H49" s="22">
        <v>19.919</v>
      </c>
      <c r="I49" s="8">
        <v>2</v>
      </c>
      <c r="J49" s="8">
        <v>2</v>
      </c>
      <c r="K49" s="8">
        <v>4</v>
      </c>
      <c r="L49" s="8">
        <v>2</v>
      </c>
      <c r="M49" s="20">
        <v>2</v>
      </c>
      <c r="N49" s="20">
        <v>2</v>
      </c>
      <c r="O49" s="8">
        <v>1</v>
      </c>
      <c r="P49" s="8">
        <v>0</v>
      </c>
      <c r="Q49" s="8">
        <v>2.8</v>
      </c>
      <c r="R49" s="8">
        <v>84.73</v>
      </c>
      <c r="S49" s="8">
        <v>31.03</v>
      </c>
      <c r="T49" s="8">
        <v>8.7899999999999991</v>
      </c>
      <c r="U49" s="8">
        <v>3.45</v>
      </c>
      <c r="V49" s="8">
        <v>4.82</v>
      </c>
      <c r="W49" s="8">
        <v>1.63</v>
      </c>
      <c r="X49" s="8">
        <v>4.0599999999999996</v>
      </c>
      <c r="Y49" s="8">
        <v>2.3199999999999998</v>
      </c>
      <c r="Z49" s="8">
        <v>1.57</v>
      </c>
      <c r="AA49" s="8">
        <v>0.74</v>
      </c>
    </row>
    <row r="50" spans="1:27" ht="15.75">
      <c r="A50" s="8">
        <v>124</v>
      </c>
      <c r="B50" s="18" t="s">
        <v>110</v>
      </c>
      <c r="C50" s="8">
        <v>1</v>
      </c>
      <c r="D50" s="20">
        <v>2</v>
      </c>
      <c r="E50" s="8">
        <v>67</v>
      </c>
      <c r="F50" s="8">
        <v>69</v>
      </c>
      <c r="G50" s="8">
        <v>1.72</v>
      </c>
      <c r="H50" s="22">
        <v>23.311</v>
      </c>
      <c r="I50" s="8">
        <v>1</v>
      </c>
      <c r="J50" s="8">
        <v>1</v>
      </c>
      <c r="K50" s="8">
        <v>4</v>
      </c>
      <c r="L50" s="8">
        <v>1</v>
      </c>
      <c r="M50" s="20">
        <v>1</v>
      </c>
      <c r="N50" s="20">
        <v>2</v>
      </c>
      <c r="O50" s="8">
        <v>2</v>
      </c>
      <c r="P50" s="8">
        <v>0</v>
      </c>
      <c r="Q50" s="8">
        <v>3.9</v>
      </c>
      <c r="R50" s="8">
        <v>86.42</v>
      </c>
      <c r="S50" s="8">
        <v>41.18</v>
      </c>
      <c r="T50" s="8">
        <v>6.52</v>
      </c>
      <c r="U50" s="8">
        <v>2.69</v>
      </c>
      <c r="V50" s="8">
        <v>4.57</v>
      </c>
      <c r="W50" s="8">
        <v>0.94</v>
      </c>
      <c r="X50" s="8">
        <v>2.96</v>
      </c>
      <c r="Y50" s="8">
        <v>0.97</v>
      </c>
      <c r="Z50" s="8">
        <v>2.58</v>
      </c>
      <c r="AA50" s="8">
        <v>0.76</v>
      </c>
    </row>
    <row r="51" spans="1:27" ht="15.75">
      <c r="A51" s="8">
        <v>127</v>
      </c>
      <c r="B51" s="18" t="s">
        <v>184</v>
      </c>
      <c r="C51" s="8">
        <v>2</v>
      </c>
      <c r="D51" s="20">
        <v>1</v>
      </c>
      <c r="E51" s="8">
        <v>70</v>
      </c>
      <c r="F51" s="8">
        <v>56</v>
      </c>
      <c r="G51" s="8">
        <v>1.59</v>
      </c>
      <c r="H51" s="22">
        <v>22.13</v>
      </c>
      <c r="I51" s="8">
        <v>2</v>
      </c>
      <c r="J51" s="8">
        <v>2</v>
      </c>
      <c r="K51" s="8">
        <v>4</v>
      </c>
      <c r="L51" s="8">
        <v>2</v>
      </c>
      <c r="M51" s="20">
        <v>2</v>
      </c>
      <c r="N51" s="20">
        <v>2</v>
      </c>
      <c r="O51" s="8">
        <v>2</v>
      </c>
      <c r="P51" s="8">
        <v>0</v>
      </c>
      <c r="Q51" s="8">
        <v>4.5999999999999996</v>
      </c>
      <c r="R51" s="8">
        <v>68.16</v>
      </c>
      <c r="S51" s="8">
        <v>37.03</v>
      </c>
      <c r="T51" s="8">
        <v>8.9600000000000009</v>
      </c>
      <c r="U51" s="8">
        <v>2.52</v>
      </c>
      <c r="V51" s="8">
        <v>5.0199999999999996</v>
      </c>
      <c r="W51" s="8">
        <v>0.78</v>
      </c>
      <c r="X51" s="8">
        <v>3.83</v>
      </c>
      <c r="Y51" s="8">
        <v>1.1599999999999999</v>
      </c>
      <c r="Z51" s="8">
        <v>2.44</v>
      </c>
      <c r="AA51" s="8">
        <v>0.78</v>
      </c>
    </row>
    <row r="52" spans="1:27" ht="15.75">
      <c r="A52" s="8">
        <v>130</v>
      </c>
      <c r="B52" s="18" t="s">
        <v>185</v>
      </c>
      <c r="C52" s="8">
        <v>1</v>
      </c>
      <c r="D52" s="20">
        <v>2</v>
      </c>
      <c r="E52" s="8">
        <v>72</v>
      </c>
      <c r="F52" s="8">
        <v>67.5</v>
      </c>
      <c r="G52" s="8">
        <v>1.73</v>
      </c>
      <c r="H52" s="22">
        <v>22.277000000000001</v>
      </c>
      <c r="I52" s="8">
        <v>1</v>
      </c>
      <c r="J52" s="8">
        <v>1</v>
      </c>
      <c r="K52" s="8">
        <v>4</v>
      </c>
      <c r="L52" s="8">
        <v>1</v>
      </c>
      <c r="M52" s="20">
        <v>2</v>
      </c>
      <c r="N52" s="20">
        <v>2</v>
      </c>
      <c r="O52" s="8">
        <v>2</v>
      </c>
      <c r="P52" s="8">
        <v>0</v>
      </c>
      <c r="Q52" s="8">
        <v>4.7</v>
      </c>
      <c r="R52" s="8">
        <v>93.62</v>
      </c>
      <c r="S52" s="8">
        <v>31.07</v>
      </c>
      <c r="T52" s="8">
        <v>6.92</v>
      </c>
      <c r="U52" s="8">
        <v>1.05</v>
      </c>
      <c r="V52" s="8">
        <v>4.6399999999999997</v>
      </c>
      <c r="W52" s="8">
        <v>1.1200000000000001</v>
      </c>
      <c r="X52" s="8">
        <v>2.96</v>
      </c>
      <c r="Y52" s="8">
        <v>1.1399999999999999</v>
      </c>
      <c r="Z52" s="8">
        <v>2.61</v>
      </c>
      <c r="AA52" s="8">
        <v>0.72</v>
      </c>
    </row>
    <row r="53" spans="1:27" ht="15.75">
      <c r="A53" s="8">
        <v>135</v>
      </c>
      <c r="B53" s="18" t="s">
        <v>187</v>
      </c>
      <c r="C53" s="8">
        <v>1</v>
      </c>
      <c r="D53" s="20">
        <v>1</v>
      </c>
      <c r="E53" s="8">
        <v>75</v>
      </c>
      <c r="F53" s="8">
        <v>74</v>
      </c>
      <c r="G53" s="8">
        <v>1.76</v>
      </c>
      <c r="H53" s="22">
        <v>23.948</v>
      </c>
      <c r="I53" s="8">
        <v>2</v>
      </c>
      <c r="J53" s="8">
        <v>1</v>
      </c>
      <c r="K53" s="8">
        <v>4</v>
      </c>
      <c r="L53" s="8">
        <v>1</v>
      </c>
      <c r="M53" s="20">
        <v>2</v>
      </c>
      <c r="N53" s="20">
        <v>2</v>
      </c>
      <c r="O53" s="8">
        <v>2</v>
      </c>
      <c r="P53" s="8">
        <v>0</v>
      </c>
      <c r="Q53" s="8">
        <v>4.3</v>
      </c>
      <c r="R53" s="8">
        <v>78.540000000000006</v>
      </c>
      <c r="S53" s="8">
        <v>42.34</v>
      </c>
      <c r="T53" s="8">
        <v>7.09</v>
      </c>
      <c r="U53" s="8">
        <v>1.58</v>
      </c>
      <c r="V53" s="8">
        <v>4.53</v>
      </c>
      <c r="W53" s="8">
        <v>1.23</v>
      </c>
      <c r="X53" s="8">
        <v>3.89</v>
      </c>
      <c r="Y53" s="8">
        <v>1.23</v>
      </c>
      <c r="Z53" s="8">
        <v>1.96</v>
      </c>
      <c r="AA53" s="8">
        <v>0.5</v>
      </c>
    </row>
    <row r="54" spans="1:27" ht="15.75">
      <c r="A54" s="8">
        <v>136</v>
      </c>
      <c r="B54" s="18" t="s">
        <v>188</v>
      </c>
      <c r="C54" s="8">
        <v>1</v>
      </c>
      <c r="D54" s="20">
        <v>2</v>
      </c>
      <c r="E54" s="8">
        <v>71</v>
      </c>
      <c r="F54" s="8">
        <v>74.5</v>
      </c>
      <c r="G54" s="8">
        <v>1.76</v>
      </c>
      <c r="H54" s="22">
        <v>24.11</v>
      </c>
      <c r="I54" s="8">
        <v>2</v>
      </c>
      <c r="J54" s="8">
        <v>2</v>
      </c>
      <c r="K54" s="8">
        <v>4</v>
      </c>
      <c r="L54" s="8">
        <v>2</v>
      </c>
      <c r="M54" s="20">
        <v>2</v>
      </c>
      <c r="N54" s="20">
        <v>2</v>
      </c>
      <c r="O54" s="8">
        <v>2</v>
      </c>
      <c r="P54" s="8">
        <v>0</v>
      </c>
      <c r="Q54" s="8">
        <v>3.8</v>
      </c>
      <c r="R54" s="8">
        <v>137.56</v>
      </c>
      <c r="S54" s="8">
        <v>36.49</v>
      </c>
      <c r="T54" s="8">
        <v>5.69</v>
      </c>
      <c r="U54" s="8">
        <v>1.69</v>
      </c>
      <c r="V54" s="8">
        <v>4.8899999999999997</v>
      </c>
      <c r="W54" s="8">
        <v>0.99</v>
      </c>
      <c r="X54" s="8">
        <v>3.48</v>
      </c>
      <c r="Y54" s="8">
        <v>0.93</v>
      </c>
      <c r="Z54" s="8">
        <v>2.13</v>
      </c>
      <c r="AA54" s="8">
        <v>0.45</v>
      </c>
    </row>
    <row r="55" spans="1:27" ht="15.75">
      <c r="A55" s="8">
        <v>138</v>
      </c>
      <c r="B55" s="18" t="s">
        <v>189</v>
      </c>
      <c r="C55" s="8">
        <v>2</v>
      </c>
      <c r="D55" s="20">
        <v>2</v>
      </c>
      <c r="E55" s="8">
        <v>61</v>
      </c>
      <c r="F55" s="8">
        <v>57</v>
      </c>
      <c r="G55" s="8">
        <v>1.61</v>
      </c>
      <c r="H55" s="22">
        <v>21.922999999999998</v>
      </c>
      <c r="I55" s="8">
        <v>1</v>
      </c>
      <c r="J55" s="8">
        <v>2</v>
      </c>
      <c r="K55" s="8">
        <v>4</v>
      </c>
      <c r="L55" s="8">
        <v>1</v>
      </c>
      <c r="M55" s="20">
        <v>2</v>
      </c>
      <c r="N55" s="20">
        <v>2</v>
      </c>
      <c r="O55" s="8">
        <v>2</v>
      </c>
      <c r="P55" s="8">
        <v>0</v>
      </c>
      <c r="Q55" s="8">
        <v>4.2</v>
      </c>
      <c r="R55" s="8">
        <v>69.930000000000007</v>
      </c>
      <c r="S55" s="8">
        <v>39.1</v>
      </c>
      <c r="T55" s="8">
        <v>5.95</v>
      </c>
      <c r="U55" s="8">
        <v>1.92</v>
      </c>
      <c r="V55" s="8">
        <v>6.75</v>
      </c>
      <c r="W55" s="8">
        <v>2.35</v>
      </c>
      <c r="X55" s="8">
        <v>5.91</v>
      </c>
      <c r="Y55" s="8">
        <v>1.2</v>
      </c>
      <c r="Z55" s="8">
        <v>1.78</v>
      </c>
      <c r="AA55" s="8">
        <v>0.63</v>
      </c>
    </row>
    <row r="56" spans="1:27" ht="15.75">
      <c r="A56" s="8">
        <v>143</v>
      </c>
      <c r="B56" s="18" t="s">
        <v>190</v>
      </c>
      <c r="C56" s="8">
        <v>2</v>
      </c>
      <c r="D56" s="20">
        <v>1</v>
      </c>
      <c r="E56" s="8">
        <v>72</v>
      </c>
      <c r="F56" s="8">
        <v>58</v>
      </c>
      <c r="G56" s="8">
        <v>1.59</v>
      </c>
      <c r="H56" s="22">
        <v>22.925000000000001</v>
      </c>
      <c r="I56" s="8">
        <v>2</v>
      </c>
      <c r="J56" s="8">
        <v>2</v>
      </c>
      <c r="K56" s="8">
        <v>4</v>
      </c>
      <c r="L56" s="8">
        <v>2</v>
      </c>
      <c r="M56" s="20">
        <v>2</v>
      </c>
      <c r="N56" s="20">
        <v>2</v>
      </c>
      <c r="O56" s="8">
        <v>2</v>
      </c>
      <c r="P56" s="8">
        <v>0</v>
      </c>
      <c r="Q56" s="8">
        <v>3.7</v>
      </c>
      <c r="R56" s="8">
        <v>102.32</v>
      </c>
      <c r="S56" s="8">
        <v>33.57</v>
      </c>
      <c r="T56" s="8">
        <v>6.74</v>
      </c>
      <c r="U56" s="8">
        <v>2.1800000000000002</v>
      </c>
      <c r="V56" s="8">
        <v>6.83</v>
      </c>
      <c r="W56" s="8">
        <v>3.22</v>
      </c>
      <c r="X56" s="8">
        <v>5.63</v>
      </c>
      <c r="Y56" s="8">
        <v>1.2</v>
      </c>
      <c r="Z56" s="8">
        <v>3.43</v>
      </c>
      <c r="AA56" s="8">
        <v>1.42</v>
      </c>
    </row>
    <row r="57" spans="1:27" ht="15.75">
      <c r="A57" s="8">
        <v>145</v>
      </c>
      <c r="B57" s="18" t="s">
        <v>191</v>
      </c>
      <c r="C57" s="8">
        <v>1</v>
      </c>
      <c r="D57" s="20">
        <v>2</v>
      </c>
      <c r="E57" s="8">
        <v>62</v>
      </c>
      <c r="F57" s="8">
        <v>76</v>
      </c>
      <c r="G57" s="8">
        <v>1.79</v>
      </c>
      <c r="H57" s="22">
        <v>23.75</v>
      </c>
      <c r="I57" s="8">
        <v>2</v>
      </c>
      <c r="J57" s="8">
        <v>1</v>
      </c>
      <c r="K57" s="8">
        <v>4</v>
      </c>
      <c r="L57" s="8">
        <v>1</v>
      </c>
      <c r="M57" s="20">
        <v>1</v>
      </c>
      <c r="N57" s="20">
        <v>2</v>
      </c>
      <c r="O57" s="8">
        <v>2</v>
      </c>
      <c r="P57" s="8">
        <v>0</v>
      </c>
      <c r="Q57" s="8">
        <v>3.4</v>
      </c>
      <c r="R57" s="8">
        <v>74.62</v>
      </c>
      <c r="S57" s="8">
        <v>27.85</v>
      </c>
      <c r="T57" s="8">
        <v>3.99</v>
      </c>
      <c r="U57" s="8">
        <v>1.42</v>
      </c>
      <c r="V57" s="8">
        <v>4.2300000000000004</v>
      </c>
      <c r="W57" s="8">
        <v>1.38</v>
      </c>
      <c r="X57" s="8">
        <v>3.04</v>
      </c>
      <c r="Y57" s="8">
        <v>0.98</v>
      </c>
      <c r="Z57" s="8">
        <v>2.4300000000000002</v>
      </c>
      <c r="AA57" s="8">
        <v>0.75</v>
      </c>
    </row>
    <row r="58" spans="1:27" ht="45">
      <c r="A58" s="20" t="s">
        <v>329</v>
      </c>
      <c r="C58" s="21" t="s">
        <v>330</v>
      </c>
    </row>
    <row r="59" spans="1:27" ht="31.5">
      <c r="E59" s="8" t="s">
        <v>331</v>
      </c>
      <c r="F59" s="8" t="s">
        <v>332</v>
      </c>
      <c r="G59" s="8" t="s">
        <v>333</v>
      </c>
      <c r="H59" s="8" t="s">
        <v>334</v>
      </c>
      <c r="I59" s="23">
        <v>1.0208333333333299</v>
      </c>
      <c r="J59" s="23">
        <v>1.14375</v>
      </c>
      <c r="L59" s="23">
        <v>1.14375</v>
      </c>
      <c r="M59" s="24">
        <v>0.40625</v>
      </c>
      <c r="N59" s="24">
        <v>0.36527777777777798</v>
      </c>
      <c r="O59" s="24">
        <v>0.11944444444444401</v>
      </c>
      <c r="R59" s="8" t="s">
        <v>335</v>
      </c>
      <c r="S59" s="8" t="s">
        <v>336</v>
      </c>
      <c r="T59" s="8" t="s">
        <v>337</v>
      </c>
      <c r="U59" s="8" t="s">
        <v>338</v>
      </c>
      <c r="V59" s="8" t="s">
        <v>339</v>
      </c>
      <c r="W59" s="8" t="s">
        <v>340</v>
      </c>
      <c r="X59" s="8" t="s">
        <v>341</v>
      </c>
      <c r="Y59" s="8" t="s">
        <v>342</v>
      </c>
      <c r="Z59" s="8" t="s">
        <v>343</v>
      </c>
      <c r="AA59" s="8" t="s">
        <v>344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All patients</vt:lpstr>
      <vt:lpstr>Control group</vt:lpstr>
      <vt:lpstr>SAP Group</vt:lpstr>
      <vt:lpstr>UAP Group</vt:lpstr>
      <vt:lpstr>AMI Group</vt:lpstr>
      <vt:lpstr>Group A(Gensini score &lt;26)</vt:lpstr>
      <vt:lpstr>Group B(Gensini score 26-54)</vt:lpstr>
      <vt:lpstr>Group C(Gensini score &gt;54)</vt:lpstr>
      <vt:lpstr>EAT＜5mm</vt:lpstr>
      <vt:lpstr>EAT 5-7</vt:lpstr>
      <vt:lpstr>EAT＞7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zxh</dc:creator>
  <cp:lastModifiedBy>User2</cp:lastModifiedBy>
  <dcterms:created xsi:type="dcterms:W3CDTF">2015-03-11T08:24:00Z</dcterms:created>
  <dcterms:modified xsi:type="dcterms:W3CDTF">2018-07-12T01:53:58Z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